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susie\OneDrive\Desktop\Needs lists\Conventional\"/>
    </mc:Choice>
  </mc:AlternateContent>
  <xr:revisionPtr revIDLastSave="0" documentId="8_{15356DF3-28C5-4463-9739-FBB7E7A5E02D}" xr6:coauthVersionLast="47" xr6:coauthVersionMax="47" xr10:uidLastSave="{00000000-0000-0000-0000-000000000000}"/>
  <workbookProtection workbookPassword="CED4" lockStructure="1"/>
  <bookViews>
    <workbookView xWindow="3030" yWindow="3030" windowWidth="15375" windowHeight="7875" firstSheet="1" activeTab="1" xr2:uid="{00000000-000D-0000-FFFF-FFFF00000000}"/>
  </bookViews>
  <sheets>
    <sheet name="Instructions" sheetId="6" state="hidden" r:id="rId1"/>
    <sheet name="Real Estate Cash Flow Schedule" sheetId="1" r:id="rId2"/>
    <sheet name="Page 2 - Real Estate Cash Flow " sheetId="4" r:id="rId3"/>
    <sheet name="Validation Data" sheetId="8" state="hidden" r:id="rId4"/>
    <sheet name="Sheet6" sheetId="7" state="hidden" r:id="rId5"/>
  </sheets>
  <definedNames>
    <definedName name="_xlnm.Print_Area" localSheetId="0">Instructions!$A$1:$K$40</definedName>
    <definedName name="_xlnm.Print_Area" localSheetId="2">'Page 2 - Real Estate Cash Flow '!$A$1:$S$32</definedName>
    <definedName name="_xlnm.Print_Area" localSheetId="1">'Real Estate Cash Flow Schedule'!$A$1:$S$36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25" i="4" l="1"/>
  <c r="S24" i="4"/>
  <c r="S23" i="4"/>
  <c r="S22" i="4"/>
  <c r="S21" i="4"/>
  <c r="S20" i="4"/>
  <c r="S19" i="4"/>
  <c r="S18" i="4"/>
  <c r="S17" i="4"/>
  <c r="S16" i="4"/>
  <c r="S15" i="4"/>
  <c r="S14" i="4"/>
  <c r="S13" i="4"/>
  <c r="S12" i="4"/>
  <c r="S11" i="4"/>
  <c r="S10" i="4"/>
  <c r="S9" i="4"/>
  <c r="S8" i="4"/>
  <c r="S7" i="4"/>
  <c r="S6" i="4"/>
  <c r="S25" i="1"/>
  <c r="S24" i="1"/>
  <c r="S23" i="1"/>
  <c r="S22" i="1"/>
  <c r="S21" i="1"/>
  <c r="S20" i="1"/>
  <c r="S19" i="1"/>
  <c r="S18" i="1"/>
  <c r="S17" i="1"/>
  <c r="S16" i="1"/>
  <c r="S15" i="1"/>
  <c r="S14" i="1"/>
  <c r="S13" i="1"/>
  <c r="S12" i="1"/>
  <c r="S11" i="1"/>
  <c r="S10" i="1"/>
  <c r="S9" i="1"/>
  <c r="S8" i="1"/>
  <c r="S7" i="1"/>
  <c r="S6" i="1"/>
  <c r="A25" i="1" l="1"/>
  <c r="O3" i="4" l="1"/>
  <c r="O2" i="4"/>
  <c r="A6" i="4"/>
  <c r="O26" i="4"/>
  <c r="O27" i="1" s="1"/>
  <c r="N26" i="4"/>
  <c r="N27" i="1" s="1"/>
  <c r="M26" i="4"/>
  <c r="M27" i="1" s="1"/>
  <c r="G26" i="4"/>
  <c r="G27" i="1" s="1"/>
  <c r="E26" i="4"/>
  <c r="R25" i="4"/>
  <c r="P25" i="4"/>
  <c r="Q25" i="4" s="1"/>
  <c r="L25" i="4"/>
  <c r="J25" i="4"/>
  <c r="K25" i="4" s="1"/>
  <c r="R24" i="4"/>
  <c r="P24" i="4"/>
  <c r="Q24" i="4"/>
  <c r="L24" i="4"/>
  <c r="J24" i="4"/>
  <c r="K24" i="4" s="1"/>
  <c r="R23" i="4"/>
  <c r="P23" i="4"/>
  <c r="Q23" i="4"/>
  <c r="L23" i="4"/>
  <c r="J23" i="4"/>
  <c r="K23" i="4" s="1"/>
  <c r="R22" i="4"/>
  <c r="P22" i="4"/>
  <c r="Q22" i="4" s="1"/>
  <c r="L22" i="4"/>
  <c r="J22" i="4"/>
  <c r="K22" i="4" s="1"/>
  <c r="R21" i="4"/>
  <c r="P21" i="4"/>
  <c r="Q21" i="4" s="1"/>
  <c r="L21" i="4"/>
  <c r="J21" i="4"/>
  <c r="K21" i="4" s="1"/>
  <c r="R20" i="4"/>
  <c r="P20" i="4"/>
  <c r="Q20" i="4" s="1"/>
  <c r="L20" i="4"/>
  <c r="J20" i="4"/>
  <c r="K20" i="4" s="1"/>
  <c r="R19" i="4"/>
  <c r="P19" i="4"/>
  <c r="Q19" i="4" s="1"/>
  <c r="L19" i="4"/>
  <c r="J19" i="4"/>
  <c r="K19" i="4" s="1"/>
  <c r="R18" i="4"/>
  <c r="P18" i="4"/>
  <c r="Q18" i="4" s="1"/>
  <c r="L18" i="4"/>
  <c r="J18" i="4"/>
  <c r="K18" i="4" s="1"/>
  <c r="R17" i="4"/>
  <c r="P17" i="4"/>
  <c r="Q17" i="4" s="1"/>
  <c r="L17" i="4"/>
  <c r="J17" i="4"/>
  <c r="K17" i="4" s="1"/>
  <c r="R16" i="4"/>
  <c r="P16" i="4"/>
  <c r="Q16" i="4" s="1"/>
  <c r="L16" i="4"/>
  <c r="J16" i="4"/>
  <c r="K16" i="4" s="1"/>
  <c r="R15" i="4"/>
  <c r="P15" i="4"/>
  <c r="Q15" i="4"/>
  <c r="L15" i="4"/>
  <c r="J15" i="4"/>
  <c r="K15" i="4" s="1"/>
  <c r="R14" i="4"/>
  <c r="P14" i="4"/>
  <c r="Q14" i="4" s="1"/>
  <c r="L14" i="4"/>
  <c r="J14" i="4"/>
  <c r="K14" i="4" s="1"/>
  <c r="R13" i="4"/>
  <c r="P13" i="4"/>
  <c r="Q13" i="4" s="1"/>
  <c r="L13" i="4"/>
  <c r="J13" i="4"/>
  <c r="K13" i="4" s="1"/>
  <c r="R12" i="4"/>
  <c r="P12" i="4"/>
  <c r="Q12" i="4" s="1"/>
  <c r="L12" i="4"/>
  <c r="J12" i="4"/>
  <c r="K12" i="4" s="1"/>
  <c r="R11" i="4"/>
  <c r="P11" i="4"/>
  <c r="Q11" i="4" s="1"/>
  <c r="L11" i="4"/>
  <c r="J11" i="4"/>
  <c r="K11" i="4" s="1"/>
  <c r="R10" i="4"/>
  <c r="P10" i="4"/>
  <c r="Q10" i="4" s="1"/>
  <c r="L10" i="4"/>
  <c r="J10" i="4"/>
  <c r="K10" i="4" s="1"/>
  <c r="R9" i="4"/>
  <c r="P9" i="4"/>
  <c r="Q9" i="4" s="1"/>
  <c r="L9" i="4"/>
  <c r="J9" i="4"/>
  <c r="K9" i="4" s="1"/>
  <c r="R8" i="4"/>
  <c r="P8" i="4"/>
  <c r="Q8" i="4" s="1"/>
  <c r="L8" i="4"/>
  <c r="J8" i="4"/>
  <c r="K8" i="4" s="1"/>
  <c r="R7" i="4"/>
  <c r="P7" i="4"/>
  <c r="Q7" i="4"/>
  <c r="L7" i="4"/>
  <c r="J7" i="4"/>
  <c r="K7" i="4" s="1"/>
  <c r="A7" i="4"/>
  <c r="A8" i="4" s="1"/>
  <c r="A9" i="4" s="1"/>
  <c r="A10" i="4" s="1"/>
  <c r="A11" i="4" s="1"/>
  <c r="A12" i="4" s="1"/>
  <c r="A13" i="4" s="1"/>
  <c r="A14" i="4" s="1"/>
  <c r="A15" i="4" s="1"/>
  <c r="A16" i="4" s="1"/>
  <c r="A17" i="4" s="1"/>
  <c r="A18" i="4" s="1"/>
  <c r="A19" i="4" s="1"/>
  <c r="A20" i="4" s="1"/>
  <c r="A21" i="4" s="1"/>
  <c r="A22" i="4" s="1"/>
  <c r="A23" i="4" s="1"/>
  <c r="A24" i="4" s="1"/>
  <c r="A25" i="4" s="1"/>
  <c r="R6" i="4"/>
  <c r="P6" i="4"/>
  <c r="Q6" i="4" s="1"/>
  <c r="L6" i="4"/>
  <c r="J6" i="4"/>
  <c r="K6" i="4" s="1"/>
  <c r="G26" i="1"/>
  <c r="R25" i="1"/>
  <c r="R24" i="1"/>
  <c r="R23" i="1"/>
  <c r="R22" i="1"/>
  <c r="R21" i="1"/>
  <c r="R20" i="1"/>
  <c r="R19" i="1"/>
  <c r="R18" i="1"/>
  <c r="R17" i="1"/>
  <c r="R16" i="1"/>
  <c r="R15" i="1"/>
  <c r="R14" i="1"/>
  <c r="R13" i="1"/>
  <c r="R12" i="1"/>
  <c r="R11" i="1"/>
  <c r="R10" i="1"/>
  <c r="R9" i="1"/>
  <c r="R8" i="1"/>
  <c r="R7" i="1"/>
  <c r="R6" i="1"/>
  <c r="P25" i="1"/>
  <c r="Q25" i="1" s="1"/>
  <c r="P24" i="1"/>
  <c r="Q24" i="1" s="1"/>
  <c r="P23" i="1"/>
  <c r="Q23" i="1" s="1"/>
  <c r="P22" i="1"/>
  <c r="Q22" i="1" s="1"/>
  <c r="P21" i="1"/>
  <c r="Q21" i="1"/>
  <c r="P20" i="1"/>
  <c r="Q20" i="1" s="1"/>
  <c r="P19" i="1"/>
  <c r="Q19" i="1" s="1"/>
  <c r="P18" i="1"/>
  <c r="Q18" i="1"/>
  <c r="P17" i="1"/>
  <c r="Q17" i="1" s="1"/>
  <c r="P16" i="1"/>
  <c r="Q16" i="1" s="1"/>
  <c r="P15" i="1"/>
  <c r="Q15" i="1" s="1"/>
  <c r="P14" i="1"/>
  <c r="Q14" i="1" s="1"/>
  <c r="P13" i="1"/>
  <c r="Q13" i="1" s="1"/>
  <c r="P12" i="1"/>
  <c r="Q12" i="1" s="1"/>
  <c r="P11" i="1"/>
  <c r="Q11" i="1" s="1"/>
  <c r="P10" i="1"/>
  <c r="Q10" i="1" s="1"/>
  <c r="P9" i="1"/>
  <c r="Q9" i="1" s="1"/>
  <c r="P8" i="1"/>
  <c r="Q8" i="1" s="1"/>
  <c r="P7" i="1"/>
  <c r="P6" i="1"/>
  <c r="Q6" i="1" s="1"/>
  <c r="L6" i="1"/>
  <c r="J6" i="1"/>
  <c r="K6" i="1" s="1"/>
  <c r="J25" i="1"/>
  <c r="K25" i="1" s="1"/>
  <c r="J24" i="1"/>
  <c r="K24" i="1" s="1"/>
  <c r="J23" i="1"/>
  <c r="K23" i="1" s="1"/>
  <c r="J22" i="1"/>
  <c r="K22" i="1" s="1"/>
  <c r="J21" i="1"/>
  <c r="K21" i="1" s="1"/>
  <c r="J20" i="1"/>
  <c r="K20" i="1" s="1"/>
  <c r="J19" i="1"/>
  <c r="K19" i="1" s="1"/>
  <c r="J18" i="1"/>
  <c r="K18" i="1" s="1"/>
  <c r="J17" i="1"/>
  <c r="K17" i="1" s="1"/>
  <c r="J16" i="1"/>
  <c r="K16" i="1" s="1"/>
  <c r="J15" i="1"/>
  <c r="K15" i="1" s="1"/>
  <c r="J14" i="1"/>
  <c r="K14" i="1" s="1"/>
  <c r="J13" i="1"/>
  <c r="K13" i="1" s="1"/>
  <c r="J12" i="1"/>
  <c r="K12" i="1" s="1"/>
  <c r="J11" i="1"/>
  <c r="K11" i="1" s="1"/>
  <c r="J10" i="1"/>
  <c r="K10" i="1" s="1"/>
  <c r="J9" i="1"/>
  <c r="K9" i="1" s="1"/>
  <c r="J8" i="1"/>
  <c r="K8" i="1" s="1"/>
  <c r="J7" i="1"/>
  <c r="K7" i="1" s="1"/>
  <c r="L25" i="1"/>
  <c r="L24" i="1"/>
  <c r="L23" i="1"/>
  <c r="L22" i="1"/>
  <c r="L21" i="1"/>
  <c r="L20" i="1"/>
  <c r="L19" i="1"/>
  <c r="L18" i="1"/>
  <c r="L17" i="1"/>
  <c r="L16" i="1"/>
  <c r="L15" i="1"/>
  <c r="L14" i="1"/>
  <c r="L13" i="1"/>
  <c r="L12" i="1"/>
  <c r="L11" i="1"/>
  <c r="L10" i="1"/>
  <c r="L9" i="1"/>
  <c r="L8" i="1"/>
  <c r="L7" i="1"/>
  <c r="A24" i="1"/>
  <c r="A23" i="1"/>
  <c r="A22" i="1"/>
  <c r="A21" i="1"/>
  <c r="E26" i="1"/>
  <c r="S26" i="1" s="1"/>
  <c r="M26" i="1"/>
  <c r="N26" i="1"/>
  <c r="O26" i="1"/>
  <c r="A19" i="1"/>
  <c r="A20" i="1" s="1"/>
  <c r="A18" i="1"/>
  <c r="A17" i="1"/>
  <c r="A16" i="1"/>
  <c r="A15" i="1"/>
  <c r="A14" i="1"/>
  <c r="A13" i="1"/>
  <c r="A12" i="1"/>
  <c r="A11" i="1"/>
  <c r="A10" i="1"/>
  <c r="A9" i="1"/>
  <c r="A8" i="1"/>
  <c r="A7" i="1"/>
  <c r="A6" i="1"/>
  <c r="E27" i="1" l="1"/>
  <c r="S26" i="4"/>
  <c r="S27" i="1" s="1"/>
  <c r="J26" i="4"/>
  <c r="J27" i="1" s="1"/>
  <c r="O28" i="1"/>
  <c r="P26" i="1"/>
  <c r="G28" i="1"/>
  <c r="P26" i="4"/>
  <c r="P27" i="1" s="1"/>
  <c r="R26" i="4"/>
  <c r="R27" i="1" s="1"/>
  <c r="K26" i="4"/>
  <c r="K27" i="1" s="1"/>
  <c r="Q26" i="4"/>
  <c r="Q27" i="1" s="1"/>
  <c r="E28" i="1"/>
  <c r="S28" i="1" s="1"/>
  <c r="N28" i="1"/>
  <c r="M28" i="1"/>
  <c r="A26" i="4"/>
  <c r="A27" i="1" s="1"/>
  <c r="Q7" i="1"/>
  <c r="Q26" i="1" s="1"/>
  <c r="R26" i="1"/>
  <c r="K26" i="1"/>
  <c r="A26" i="1"/>
  <c r="J26" i="1"/>
  <c r="P28" i="1" l="1"/>
  <c r="L26" i="4"/>
  <c r="L27" i="1" s="1"/>
  <c r="L28" i="1"/>
  <c r="R28" i="1"/>
  <c r="Q28" i="1"/>
  <c r="K28" i="1"/>
  <c r="A28" i="1"/>
  <c r="L26" i="1"/>
  <c r="J28" i="1"/>
</calcChain>
</file>

<file path=xl/sharedStrings.xml><?xml version="1.0" encoding="utf-8"?>
<sst xmlns="http://schemas.openxmlformats.org/spreadsheetml/2006/main" count="81" uniqueCount="48">
  <si>
    <t>PROPERTY ADDRESS</t>
  </si>
  <si>
    <t xml:space="preserve"> </t>
  </si>
  <si>
    <t>LTV</t>
  </si>
  <si>
    <t>DCR</t>
  </si>
  <si>
    <t>ESTIMATED CURRENT MARKET VALUE</t>
  </si>
  <si>
    <t>% OWN</t>
  </si>
  <si>
    <t>-</t>
  </si>
  <si>
    <t>LENDER</t>
  </si>
  <si>
    <t>LOAN AMOUNT</t>
  </si>
  <si>
    <t>EQUITY</t>
  </si>
  <si>
    <t xml:space="preserve"> ANNUAL DEBT SERVICE</t>
  </si>
  <si>
    <t>MATURITY DATE</t>
  </si>
  <si>
    <t>IMPLIED CAP RATE</t>
  </si>
  <si>
    <t xml:space="preserve">Comments: </t>
  </si>
  <si>
    <t>NET CASH FLOW           (after debt service)</t>
  </si>
  <si>
    <t>ANNUAL GROSS RENTAL INCOME</t>
  </si>
  <si>
    <t xml:space="preserve"> ANNUAL OPERATING EXPENSES </t>
  </si>
  <si>
    <t>PROPERTY TYPE</t>
  </si>
  <si>
    <t xml:space="preserve">GRAND TOTAL </t>
  </si>
  <si>
    <t>TOTAL - Page 1</t>
  </si>
  <si>
    <t>TOTAL - Page 2</t>
  </si>
  <si>
    <t xml:space="preserve">Borrower: </t>
  </si>
  <si>
    <t xml:space="preserve">Date: </t>
  </si>
  <si>
    <t xml:space="preserve"> REAL ESTATE CASH FLOW SCHEDULE - Page 2</t>
  </si>
  <si>
    <r>
      <t xml:space="preserve"> REAL ESTATE </t>
    </r>
    <r>
      <rPr>
        <b/>
        <sz val="18"/>
        <color indexed="8"/>
        <rFont val="Arial"/>
        <family val="2"/>
      </rPr>
      <t>CASH FLOW</t>
    </r>
    <r>
      <rPr>
        <b/>
        <sz val="18"/>
        <rFont val="Arial"/>
        <family val="2"/>
      </rPr>
      <t xml:space="preserve"> SCHEDULE</t>
    </r>
  </si>
  <si>
    <t>Purpose</t>
  </si>
  <si>
    <r>
      <t xml:space="preserve">The purpose of the Real Estate Cash Flow Schedule is to provide a point in time snapshot of the performance of a Borrower's Real Estate Portfolio. This form should be used for any Borrower with more than </t>
    </r>
    <r>
      <rPr>
        <b/>
        <sz val="11"/>
        <rFont val="Arial"/>
        <family val="2"/>
      </rPr>
      <t>three (3) i</t>
    </r>
    <r>
      <rPr>
        <sz val="10"/>
        <rFont val="Arial"/>
        <family val="2"/>
      </rPr>
      <t xml:space="preserve">nvestment properties.   </t>
    </r>
  </si>
  <si>
    <t>Using the form</t>
  </si>
  <si>
    <t>Validation Data</t>
  </si>
  <si>
    <t>Office</t>
  </si>
  <si>
    <t xml:space="preserve">Industrial </t>
  </si>
  <si>
    <t xml:space="preserve">Retail </t>
  </si>
  <si>
    <t>Mixed-use</t>
  </si>
  <si>
    <t>Multi-family</t>
  </si>
  <si>
    <t>Single-Tenant</t>
  </si>
  <si>
    <t>Land</t>
  </si>
  <si>
    <t>Other</t>
  </si>
  <si>
    <t>SFR</t>
  </si>
  <si>
    <t>The green cells of the form are open for input. The remaining cells are formula-driven and are locked from input. The form has two pages; however, the second page is used only as/if needed. Page 1 has space for twenty (20) properties. If your Borrower owns more than twenty (20) properties, then please use Page 2 as a continuation.</t>
  </si>
  <si>
    <t xml:space="preserve">*Be sure to discuss any material differences between the totals reflected above and the totals reflected in the Borrower's financial spreads. Be sure to notate your source information for the figures used above. Please also notate any vacancies reflected in the totals above or any properties for which there is in-process construction or re-positioning.  </t>
  </si>
  <si>
    <t>Share of Equity based on % Ownership</t>
  </si>
  <si>
    <t>LOAN GUARANTEED?</t>
  </si>
  <si>
    <t>Share of net Cash flow based on % Ownership</t>
  </si>
  <si>
    <t>Multi-Family</t>
  </si>
  <si>
    <t>Mixed-Use Res.</t>
  </si>
  <si>
    <t>Mised-use Non-Res.</t>
  </si>
  <si>
    <t xml:space="preserve">Green cells are open for input; all others are locked from input. Page 1 has space for 20 properties; please use Page 2 as a continuation if presenting more than 20 properties. Please report totals below based on the property-level information; the worksheet will calculate totals for fractional interests. Please do not skip rows. </t>
  </si>
  <si>
    <t>V4 - Rev. 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</si>
</sst>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quot;$&quot;* #,##0_);_(&quot;$&quot;* \(#,##0\);_(&quot;$&quot;* &quot;-&quot;??_);_(@_)"/>
  </numFmts>
  <fonts count="19" x14ac:knownFonts="1">
    <font>
      <sz val="10"/>
      <name val="Arial"/>
    </font>
    <font>
      <sz val="10"/>
      <name val="Arial"/>
      <family val="2"/>
    </font>
    <font>
      <sz val="8"/>
      <name val="Arial"/>
      <family val="2"/>
    </font>
    <font>
      <sz val="8"/>
      <name val="Comic Sans MS"/>
      <family val="4"/>
    </font>
    <font>
      <sz val="8"/>
      <name val="Arial"/>
      <family val="2"/>
    </font>
    <font>
      <b/>
      <sz val="16"/>
      <name val="Arial"/>
      <family val="2"/>
    </font>
    <font>
      <sz val="12"/>
      <name val="Arial"/>
      <family val="2"/>
    </font>
    <font>
      <sz val="10"/>
      <name val="Arial"/>
      <family val="2"/>
    </font>
    <font>
      <b/>
      <sz val="18"/>
      <name val="Arial"/>
      <family val="2"/>
    </font>
    <font>
      <sz val="9"/>
      <name val="Arial"/>
      <family val="2"/>
    </font>
    <font>
      <b/>
      <sz val="8"/>
      <name val="Arial"/>
      <family val="2"/>
    </font>
    <font>
      <b/>
      <sz val="10"/>
      <name val="Arial"/>
      <family val="2"/>
    </font>
    <font>
      <i/>
      <sz val="9"/>
      <name val="Arial"/>
      <family val="2"/>
    </font>
    <font>
      <b/>
      <sz val="18"/>
      <color indexed="8"/>
      <name val="Arial"/>
      <family val="2"/>
    </font>
    <font>
      <b/>
      <u/>
      <sz val="10"/>
      <name val="Arial"/>
      <family val="2"/>
    </font>
    <font>
      <b/>
      <sz val="11"/>
      <name val="Arial"/>
      <family val="2"/>
    </font>
    <font>
      <sz val="11"/>
      <name val="Arial"/>
      <family val="2"/>
    </font>
    <font>
      <b/>
      <sz val="18"/>
      <color theme="1"/>
      <name val="Arial"/>
      <family val="2"/>
    </font>
    <font>
      <sz val="6"/>
      <name val="Arial"/>
      <family val="2"/>
    </font>
  </fonts>
  <fills count="4">
    <fill>
      <patternFill patternType="none"/>
    </fill>
    <fill>
      <patternFill patternType="gray125"/>
    </fill>
    <fill>
      <patternFill patternType="solid">
        <fgColor theme="2"/>
        <bgColor indexed="64"/>
      </patternFill>
    </fill>
    <fill>
      <patternFill patternType="solid">
        <fgColor theme="1"/>
        <bgColor indexed="64"/>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ck">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top/>
      <bottom style="double">
        <color indexed="64"/>
      </bottom>
      <diagonal/>
    </border>
    <border>
      <left style="thin">
        <color indexed="64"/>
      </left>
      <right style="thin">
        <color indexed="64"/>
      </right>
      <top style="thick">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ck">
        <color indexed="64"/>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thick">
        <color indexed="64"/>
      </bottom>
      <diagonal/>
    </border>
    <border>
      <left/>
      <right style="double">
        <color indexed="64"/>
      </right>
      <top style="thick">
        <color indexed="64"/>
      </top>
      <bottom style="double">
        <color indexed="64"/>
      </bottom>
      <diagonal/>
    </border>
    <border>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5" fillId="0" borderId="0" xfId="0" applyFont="1" applyBorder="1" applyAlignment="1">
      <alignment vertical="center"/>
    </xf>
    <xf numFmtId="0" fontId="0" fillId="0" borderId="0" xfId="0" applyAlignment="1">
      <alignment vertical="center"/>
    </xf>
    <xf numFmtId="0" fontId="6" fillId="0" borderId="0" xfId="0" applyFont="1" applyBorder="1"/>
    <xf numFmtId="0" fontId="7" fillId="0" borderId="0" xfId="0" applyFont="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8" fillId="0" borderId="0" xfId="0" applyFont="1" applyBorder="1" applyAlignment="1">
      <alignment vertical="center"/>
    </xf>
    <xf numFmtId="0" fontId="6" fillId="0" borderId="0" xfId="0" applyFont="1" applyBorder="1" applyAlignment="1">
      <alignment vertical="center"/>
    </xf>
    <xf numFmtId="9" fontId="9" fillId="0" borderId="3" xfId="1" applyNumberFormat="1" applyFont="1" applyBorder="1" applyAlignment="1">
      <alignment horizontal="center" wrapText="1"/>
    </xf>
    <xf numFmtId="39" fontId="9" fillId="0" borderId="3" xfId="0" applyNumberFormat="1" applyFont="1" applyBorder="1" applyAlignment="1">
      <alignment horizontal="center"/>
    </xf>
    <xf numFmtId="9" fontId="9" fillId="0" borderId="4" xfId="1" applyNumberFormat="1" applyFont="1" applyBorder="1" applyAlignment="1">
      <alignment horizontal="center" wrapText="1"/>
    </xf>
    <xf numFmtId="39" fontId="9" fillId="0" borderId="4" xfId="0" applyNumberFormat="1" applyFont="1" applyBorder="1" applyAlignment="1">
      <alignment horizontal="center"/>
    </xf>
    <xf numFmtId="9" fontId="9" fillId="0" borderId="5" xfId="1" applyNumberFormat="1" applyFont="1" applyBorder="1" applyAlignment="1">
      <alignment horizontal="center" wrapText="1"/>
    </xf>
    <xf numFmtId="39" fontId="9" fillId="0" borderId="5" xfId="0" applyNumberFormat="1" applyFont="1" applyBorder="1" applyAlignment="1">
      <alignment horizontal="center"/>
    </xf>
    <xf numFmtId="0" fontId="7" fillId="0" borderId="0" xfId="0" applyFont="1" applyAlignment="1">
      <alignment vertical="center"/>
    </xf>
    <xf numFmtId="10" fontId="9" fillId="0" borderId="3" xfId="0" applyNumberFormat="1" applyFont="1" applyBorder="1" applyAlignment="1">
      <alignment horizontal="center"/>
    </xf>
    <xf numFmtId="0" fontId="2" fillId="0" borderId="6" xfId="0" applyFont="1" applyBorder="1" applyAlignment="1">
      <alignment horizontal="center" vertical="center" wrapText="1"/>
    </xf>
    <xf numFmtId="10" fontId="9" fillId="0" borderId="4" xfId="0" applyNumberFormat="1" applyFont="1" applyBorder="1" applyAlignment="1">
      <alignment horizontal="center"/>
    </xf>
    <xf numFmtId="0" fontId="10" fillId="0" borderId="0" xfId="0" applyFont="1" applyAlignment="1">
      <alignment horizontal="left"/>
    </xf>
    <xf numFmtId="0" fontId="2" fillId="0" borderId="0" xfId="0" applyFont="1" applyBorder="1"/>
    <xf numFmtId="14" fontId="0" fillId="0" borderId="0" xfId="0" applyNumberFormat="1" applyBorder="1"/>
    <xf numFmtId="0" fontId="7" fillId="0" borderId="0" xfId="0" applyFont="1"/>
    <xf numFmtId="10" fontId="9" fillId="0" borderId="5" xfId="0" applyNumberFormat="1" applyFont="1" applyBorder="1" applyAlignment="1">
      <alignment horizontal="center"/>
    </xf>
    <xf numFmtId="9" fontId="9" fillId="0" borderId="7" xfId="1" applyNumberFormat="1" applyFont="1" applyFill="1" applyBorder="1" applyAlignment="1">
      <alignment horizontal="center" wrapText="1"/>
    </xf>
    <xf numFmtId="39" fontId="9" fillId="0" borderId="7" xfId="0" applyNumberFormat="1" applyFont="1" applyBorder="1" applyAlignment="1">
      <alignment horizontal="center"/>
    </xf>
    <xf numFmtId="0" fontId="11" fillId="0" borderId="8" xfId="0" applyFont="1" applyBorder="1" applyAlignment="1">
      <alignment horizontal="right"/>
    </xf>
    <xf numFmtId="9" fontId="9" fillId="0" borderId="9" xfId="1" applyNumberFormat="1" applyFont="1" applyFill="1" applyBorder="1" applyAlignment="1">
      <alignment horizontal="center" wrapText="1"/>
    </xf>
    <xf numFmtId="39" fontId="9" fillId="0" borderId="9" xfId="0" applyNumberFormat="1" applyFont="1" applyBorder="1" applyAlignment="1">
      <alignment horizontal="center"/>
    </xf>
    <xf numFmtId="10" fontId="9" fillId="0" borderId="10" xfId="0" applyNumberFormat="1" applyFont="1" applyBorder="1" applyAlignment="1">
      <alignment horizontal="center"/>
    </xf>
    <xf numFmtId="10" fontId="9" fillId="0" borderId="11" xfId="0" applyNumberFormat="1" applyFont="1" applyBorder="1" applyAlignment="1">
      <alignment horizontal="center"/>
    </xf>
    <xf numFmtId="0" fontId="9" fillId="0" borderId="12" xfId="0" applyFont="1" applyFill="1" applyBorder="1" applyAlignment="1">
      <alignment horizontal="center"/>
    </xf>
    <xf numFmtId="0" fontId="9" fillId="0" borderId="13" xfId="0" applyFont="1" applyFill="1" applyBorder="1" applyAlignment="1">
      <alignment horizontal="center"/>
    </xf>
    <xf numFmtId="14" fontId="0" fillId="0" borderId="0" xfId="0" applyNumberFormat="1" applyBorder="1" applyAlignment="1">
      <alignment horizontal="center" vertical="center"/>
    </xf>
    <xf numFmtId="0" fontId="2" fillId="0" borderId="0" xfId="0" applyFont="1" applyBorder="1" applyAlignment="1">
      <alignment horizontal="center" vertical="center"/>
    </xf>
    <xf numFmtId="0" fontId="17" fillId="0" borderId="0" xfId="0" applyFont="1" applyBorder="1" applyAlignment="1">
      <alignment vertical="center"/>
    </xf>
    <xf numFmtId="0" fontId="9" fillId="2" borderId="3" xfId="0" applyFont="1" applyFill="1" applyBorder="1" applyAlignment="1" applyProtection="1">
      <alignment horizontal="center" vertical="center" wrapText="1"/>
      <protection locked="0"/>
    </xf>
    <xf numFmtId="9" fontId="9" fillId="2" borderId="3" xfId="0" applyNumberFormat="1" applyFont="1" applyFill="1" applyBorder="1" applyAlignment="1" applyProtection="1">
      <alignment horizontal="center" vertical="center" wrapText="1"/>
      <protection locked="0"/>
    </xf>
    <xf numFmtId="164" fontId="9" fillId="2" borderId="3" xfId="1" applyNumberFormat="1" applyFont="1" applyFill="1" applyBorder="1" applyAlignment="1" applyProtection="1">
      <alignment horizontal="center" wrapText="1"/>
      <protection locked="0"/>
    </xf>
    <xf numFmtId="0" fontId="9" fillId="2" borderId="4"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14" fillId="0" borderId="0" xfId="0" applyFont="1"/>
    <xf numFmtId="0" fontId="0" fillId="0" borderId="0" xfId="0" applyAlignment="1">
      <alignment vertical="top"/>
    </xf>
    <xf numFmtId="164" fontId="9" fillId="3" borderId="14" xfId="0" applyNumberFormat="1" applyFont="1" applyFill="1" applyBorder="1" applyAlignment="1">
      <alignment horizontal="center" wrapText="1"/>
    </xf>
    <xf numFmtId="164" fontId="9" fillId="3" borderId="15" xfId="0" applyNumberFormat="1" applyFont="1" applyFill="1" applyBorder="1" applyAlignment="1">
      <alignment horizontal="center" wrapText="1"/>
    </xf>
    <xf numFmtId="0" fontId="9" fillId="3" borderId="16" xfId="0" applyFont="1" applyFill="1" applyBorder="1" applyAlignment="1">
      <alignment horizontal="center"/>
    </xf>
    <xf numFmtId="0" fontId="9" fillId="3" borderId="15" xfId="0" applyFont="1" applyFill="1" applyBorder="1" applyAlignment="1">
      <alignment horizontal="center"/>
    </xf>
    <xf numFmtId="164" fontId="9" fillId="3" borderId="16" xfId="0" applyNumberFormat="1" applyFont="1" applyFill="1" applyBorder="1" applyAlignment="1">
      <alignment horizontal="center"/>
    </xf>
    <xf numFmtId="0" fontId="9" fillId="3" borderId="17" xfId="0" applyFont="1" applyFill="1" applyBorder="1" applyAlignment="1">
      <alignment horizontal="center"/>
    </xf>
    <xf numFmtId="0" fontId="9" fillId="3" borderId="18" xfId="0" applyFont="1" applyFill="1" applyBorder="1" applyAlignment="1">
      <alignment horizontal="center"/>
    </xf>
    <xf numFmtId="164" fontId="9" fillId="3" borderId="17" xfId="0" applyNumberFormat="1" applyFont="1" applyFill="1" applyBorder="1" applyAlignment="1">
      <alignment horizontal="center"/>
    </xf>
    <xf numFmtId="164" fontId="9" fillId="3" borderId="19" xfId="0" applyNumberFormat="1" applyFont="1" applyFill="1" applyBorder="1" applyAlignment="1">
      <alignment horizontal="center" wrapText="1"/>
    </xf>
    <xf numFmtId="164" fontId="9" fillId="3" borderId="18" xfId="0" applyNumberFormat="1" applyFont="1" applyFill="1" applyBorder="1" applyAlignment="1">
      <alignment horizontal="center" wrapText="1"/>
    </xf>
    <xf numFmtId="0" fontId="10" fillId="3" borderId="20" xfId="0" applyFont="1" applyFill="1" applyBorder="1" applyAlignment="1">
      <alignment horizontal="center"/>
    </xf>
    <xf numFmtId="0" fontId="11" fillId="3" borderId="20" xfId="0" applyFont="1" applyFill="1" applyBorder="1" applyAlignment="1">
      <alignment horizontal="center"/>
    </xf>
    <xf numFmtId="2" fontId="11" fillId="0" borderId="21" xfId="0" applyNumberFormat="1" applyFont="1" applyBorder="1" applyAlignment="1">
      <alignment horizontal="center"/>
    </xf>
    <xf numFmtId="0" fontId="16" fillId="0" borderId="0" xfId="0" applyFont="1" applyBorder="1" applyAlignment="1">
      <alignment horizontal="right" vertical="center"/>
    </xf>
    <xf numFmtId="9" fontId="9" fillId="2" borderId="3" xfId="0" applyNumberFormat="1" applyFont="1" applyFill="1" applyBorder="1" applyAlignment="1" applyProtection="1">
      <alignment horizontal="center" wrapText="1"/>
      <protection locked="0"/>
    </xf>
    <xf numFmtId="165" fontId="9" fillId="0" borderId="3" xfId="1" applyNumberFormat="1" applyFont="1" applyBorder="1" applyAlignment="1">
      <alignment horizontal="center" wrapText="1"/>
    </xf>
    <xf numFmtId="165" fontId="9" fillId="0" borderId="4" xfId="1" applyNumberFormat="1" applyFont="1" applyBorder="1" applyAlignment="1">
      <alignment horizontal="center" wrapText="1"/>
    </xf>
    <xf numFmtId="165" fontId="9" fillId="0" borderId="5" xfId="1" applyNumberFormat="1" applyFont="1" applyBorder="1" applyAlignment="1">
      <alignment horizontal="center" wrapText="1"/>
    </xf>
    <xf numFmtId="165" fontId="9" fillId="0" borderId="7" xfId="1" applyNumberFormat="1" applyFont="1" applyBorder="1" applyAlignment="1">
      <alignment horizontal="center" wrapText="1"/>
    </xf>
    <xf numFmtId="165" fontId="9" fillId="2" borderId="22" xfId="1" applyNumberFormat="1" applyFont="1" applyFill="1" applyBorder="1" applyAlignment="1" applyProtection="1">
      <alignment horizontal="center"/>
      <protection locked="0"/>
    </xf>
    <xf numFmtId="165" fontId="9" fillId="2" borderId="3" xfId="1" applyNumberFormat="1" applyFont="1" applyFill="1" applyBorder="1" applyAlignment="1" applyProtection="1">
      <alignment horizontal="center"/>
      <protection locked="0"/>
    </xf>
    <xf numFmtId="165" fontId="9" fillId="2" borderId="3" xfId="1" applyNumberFormat="1" applyFont="1" applyFill="1" applyBorder="1" applyAlignment="1" applyProtection="1">
      <alignment horizontal="center" wrapText="1"/>
      <protection locked="0"/>
    </xf>
    <xf numFmtId="165" fontId="9" fillId="0" borderId="3" xfId="0" applyNumberFormat="1" applyFont="1" applyBorder="1" applyAlignment="1">
      <alignment horizontal="center"/>
    </xf>
    <xf numFmtId="165" fontId="9" fillId="0" borderId="3" xfId="1" applyNumberFormat="1" applyFont="1" applyBorder="1" applyAlignment="1">
      <alignment horizontal="center"/>
    </xf>
    <xf numFmtId="165" fontId="9" fillId="0" borderId="4" xfId="0" applyNumberFormat="1" applyFont="1" applyBorder="1" applyAlignment="1">
      <alignment horizontal="center"/>
    </xf>
    <xf numFmtId="165" fontId="9" fillId="0" borderId="23" xfId="1" applyNumberFormat="1" applyFont="1" applyBorder="1" applyAlignment="1">
      <alignment horizontal="center"/>
    </xf>
    <xf numFmtId="165" fontId="9" fillId="0" borderId="24" xfId="1" applyNumberFormat="1" applyFont="1" applyBorder="1" applyAlignment="1">
      <alignment horizontal="center"/>
    </xf>
    <xf numFmtId="165" fontId="9" fillId="0" borderId="5" xfId="0" applyNumberFormat="1" applyFont="1" applyBorder="1" applyAlignment="1">
      <alignment horizontal="center"/>
    </xf>
    <xf numFmtId="165" fontId="9" fillId="0" borderId="26" xfId="1" applyNumberFormat="1" applyFont="1" applyBorder="1" applyAlignment="1">
      <alignment horizontal="center"/>
    </xf>
    <xf numFmtId="165" fontId="9" fillId="0" borderId="7" xfId="0" applyNumberFormat="1" applyFont="1" applyFill="1" applyBorder="1" applyAlignment="1">
      <alignment horizontal="center"/>
    </xf>
    <xf numFmtId="165" fontId="9" fillId="0" borderId="7" xfId="0" applyNumberFormat="1" applyFont="1" applyBorder="1" applyAlignment="1">
      <alignment horizontal="center"/>
    </xf>
    <xf numFmtId="165" fontId="9" fillId="0" borderId="16" xfId="1" applyNumberFormat="1" applyFont="1" applyFill="1" applyBorder="1" applyAlignment="1">
      <alignment horizontal="center"/>
    </xf>
    <xf numFmtId="165" fontId="9" fillId="0" borderId="9" xfId="0" applyNumberFormat="1" applyFont="1" applyFill="1" applyBorder="1" applyAlignment="1">
      <alignment horizontal="center"/>
    </xf>
    <xf numFmtId="165" fontId="9" fillId="0" borderId="9" xfId="0" applyNumberFormat="1" applyFont="1" applyBorder="1" applyAlignment="1">
      <alignment horizontal="center"/>
    </xf>
    <xf numFmtId="165" fontId="11" fillId="0" borderId="21" xfId="0" applyNumberFormat="1" applyFont="1" applyBorder="1" applyAlignment="1">
      <alignment horizontal="center"/>
    </xf>
    <xf numFmtId="165" fontId="9" fillId="0" borderId="17" xfId="1" applyNumberFormat="1" applyFont="1" applyFill="1" applyBorder="1" applyAlignment="1">
      <alignment horizontal="center"/>
    </xf>
    <xf numFmtId="165" fontId="9" fillId="0" borderId="9" xfId="1" applyNumberFormat="1" applyFont="1" applyBorder="1" applyAlignment="1">
      <alignment horizontal="center" wrapText="1"/>
    </xf>
    <xf numFmtId="165" fontId="2" fillId="0" borderId="0" xfId="0" applyNumberFormat="1" applyFont="1" applyAlignment="1">
      <alignment horizontal="center"/>
    </xf>
    <xf numFmtId="165" fontId="11" fillId="0" borderId="20" xfId="0" applyNumberFormat="1" applyFont="1" applyBorder="1" applyAlignment="1">
      <alignment horizontal="center"/>
    </xf>
    <xf numFmtId="10" fontId="11" fillId="0" borderId="27" xfId="2" applyNumberFormat="1" applyFont="1" applyBorder="1" applyAlignment="1">
      <alignment horizontal="center"/>
    </xf>
    <xf numFmtId="9" fontId="11" fillId="0" borderId="21" xfId="0" applyNumberFormat="1" applyFont="1" applyBorder="1" applyAlignment="1">
      <alignment horizontal="center"/>
    </xf>
    <xf numFmtId="14" fontId="9" fillId="2" borderId="3" xfId="1" applyNumberFormat="1" applyFont="1" applyFill="1" applyBorder="1" applyAlignment="1" applyProtection="1">
      <alignment horizontal="center" wrapText="1"/>
      <protection locked="0"/>
    </xf>
    <xf numFmtId="0" fontId="0" fillId="0" borderId="34" xfId="0" applyBorder="1"/>
    <xf numFmtId="0" fontId="0" fillId="0" borderId="35" xfId="0" applyBorder="1"/>
    <xf numFmtId="0" fontId="0" fillId="0" borderId="36" xfId="0" applyBorder="1"/>
    <xf numFmtId="0" fontId="0" fillId="0" borderId="37" xfId="0" applyBorder="1"/>
    <xf numFmtId="0" fontId="18" fillId="0" borderId="0" xfId="0" applyFont="1" applyAlignment="1">
      <alignment wrapText="1"/>
    </xf>
    <xf numFmtId="0" fontId="2" fillId="0" borderId="0" xfId="0" applyFont="1" applyAlignment="1">
      <alignment horizontal="left"/>
    </xf>
    <xf numFmtId="0" fontId="7" fillId="0" borderId="0" xfId="0" applyFont="1" applyAlignment="1">
      <alignment vertical="top" wrapText="1"/>
    </xf>
    <xf numFmtId="0" fontId="0" fillId="0" borderId="0" xfId="0" applyAlignment="1">
      <alignment vertical="top" wrapText="1"/>
    </xf>
    <xf numFmtId="0" fontId="2" fillId="2" borderId="26" xfId="0" applyFont="1" applyFill="1" applyBorder="1" applyAlignment="1" applyProtection="1">
      <alignment horizontal="center" wrapText="1"/>
      <protection locked="0"/>
    </xf>
    <xf numFmtId="0" fontId="0" fillId="2" borderId="28" xfId="0" applyFill="1" applyBorder="1" applyAlignment="1" applyProtection="1">
      <alignment horizontal="center" wrapText="1"/>
      <protection locked="0"/>
    </xf>
    <xf numFmtId="0" fontId="0" fillId="2" borderId="25" xfId="0" applyFill="1" applyBorder="1" applyAlignment="1" applyProtection="1">
      <alignment horizontal="center" wrapText="1"/>
      <protection locked="0"/>
    </xf>
    <xf numFmtId="0" fontId="0" fillId="2" borderId="29" xfId="0" applyFill="1" applyBorder="1" applyAlignment="1" applyProtection="1">
      <alignment horizontal="center" wrapText="1"/>
      <protection locked="0"/>
    </xf>
    <xf numFmtId="0" fontId="0" fillId="2" borderId="0" xfId="0" applyFill="1" applyBorder="1" applyAlignment="1" applyProtection="1">
      <alignment horizontal="center" wrapText="1"/>
      <protection locked="0"/>
    </xf>
    <xf numFmtId="0" fontId="0" fillId="2" borderId="30" xfId="0" applyFill="1" applyBorder="1" applyAlignment="1" applyProtection="1">
      <alignment horizontal="center" wrapText="1"/>
      <protection locked="0"/>
    </xf>
    <xf numFmtId="0" fontId="0" fillId="2" borderId="23" xfId="0" applyFill="1" applyBorder="1" applyAlignment="1" applyProtection="1">
      <alignment horizontal="center" wrapText="1"/>
      <protection locked="0"/>
    </xf>
    <xf numFmtId="0" fontId="0" fillId="2" borderId="31" xfId="0" applyFill="1" applyBorder="1" applyAlignment="1" applyProtection="1">
      <alignment horizontal="center" wrapText="1"/>
      <protection locked="0"/>
    </xf>
    <xf numFmtId="0" fontId="0" fillId="2" borderId="22" xfId="0" applyFill="1" applyBorder="1" applyAlignment="1" applyProtection="1">
      <alignment horizontal="center" wrapText="1"/>
      <protection locked="0"/>
    </xf>
    <xf numFmtId="14" fontId="7" fillId="2" borderId="31" xfId="0" applyNumberFormat="1" applyFont="1" applyFill="1" applyBorder="1" applyAlignment="1" applyProtection="1">
      <alignment horizontal="left" vertical="center"/>
      <protection locked="0"/>
    </xf>
    <xf numFmtId="0" fontId="0" fillId="2" borderId="31" xfId="0" applyFill="1" applyBorder="1" applyAlignment="1" applyProtection="1">
      <alignment horizontal="left"/>
      <protection locked="0"/>
    </xf>
    <xf numFmtId="14" fontId="0" fillId="2" borderId="32" xfId="0" applyNumberFormat="1" applyFill="1" applyBorder="1" applyAlignment="1" applyProtection="1">
      <alignment horizontal="center" vertical="center"/>
      <protection locked="0"/>
    </xf>
    <xf numFmtId="0" fontId="0" fillId="2" borderId="32" xfId="0" applyFill="1" applyBorder="1" applyAlignment="1" applyProtection="1">
      <protection locked="0"/>
    </xf>
    <xf numFmtId="0" fontId="10" fillId="0" borderId="28" xfId="0" applyFont="1" applyBorder="1" applyAlignment="1">
      <alignment horizontal="left" vertical="top" wrapText="1"/>
    </xf>
    <xf numFmtId="0" fontId="11" fillId="0" borderId="28" xfId="0" applyFont="1" applyBorder="1" applyAlignment="1">
      <alignment horizontal="left" vertical="top" wrapText="1"/>
    </xf>
    <xf numFmtId="0" fontId="12" fillId="0" borderId="0" xfId="0" applyFont="1" applyAlignment="1">
      <alignment vertical="top" wrapText="1"/>
    </xf>
    <xf numFmtId="0" fontId="0" fillId="0" borderId="33" xfId="0" applyBorder="1" applyAlignment="1">
      <alignment vertical="top" wrapText="1"/>
    </xf>
    <xf numFmtId="14" fontId="0" fillId="0" borderId="31" xfId="0" applyNumberFormat="1" applyBorder="1" applyAlignment="1">
      <alignment horizontal="left" vertical="center"/>
    </xf>
    <xf numFmtId="0" fontId="0" fillId="0" borderId="31" xfId="0" applyBorder="1" applyAlignment="1">
      <alignment horizontal="left"/>
    </xf>
    <xf numFmtId="14" fontId="0" fillId="0" borderId="32" xfId="0" applyNumberFormat="1" applyBorder="1" applyAlignment="1">
      <alignment horizontal="center" vertical="center"/>
    </xf>
    <xf numFmtId="0" fontId="0" fillId="0" borderId="32" xfId="0" applyBorder="1" applyAlignment="1"/>
    <xf numFmtId="0" fontId="12" fillId="0" borderId="0" xfId="0" applyFont="1" applyAlignment="1">
      <alignment vertical="center" wrapText="1"/>
    </xf>
    <xf numFmtId="0" fontId="0" fillId="0" borderId="0" xfId="0" applyAlignment="1">
      <alignment wrapText="1"/>
    </xf>
    <xf numFmtId="0" fontId="0" fillId="0" borderId="33" xfId="0" applyBorder="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295275</xdr:colOff>
          <xdr:row>0</xdr:row>
          <xdr:rowOff>142875</xdr:rowOff>
        </xdr:from>
        <xdr:to>
          <xdr:col>3</xdr:col>
          <xdr:colOff>200025</xdr:colOff>
          <xdr:row>1</xdr:row>
          <xdr:rowOff>180975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
  <sheetViews>
    <sheetView view="pageLayout" zoomScaleNormal="100" workbookViewId="0">
      <selection activeCell="B6" sqref="B6"/>
    </sheetView>
  </sheetViews>
  <sheetFormatPr defaultRowHeight="12.75" x14ac:dyDescent="0.2"/>
  <cols>
    <col min="2" max="11" width="12.5703125" customWidth="1"/>
  </cols>
  <sheetData>
    <row r="1" spans="1:11" x14ac:dyDescent="0.2">
      <c r="A1" s="45" t="s">
        <v>25</v>
      </c>
    </row>
    <row r="2" spans="1:11" ht="36" customHeight="1" x14ac:dyDescent="0.2">
      <c r="A2" s="95" t="s">
        <v>26</v>
      </c>
      <c r="B2" s="96"/>
      <c r="C2" s="96"/>
      <c r="D2" s="96"/>
      <c r="E2" s="96"/>
      <c r="F2" s="96"/>
      <c r="G2" s="96"/>
      <c r="H2" s="96"/>
      <c r="I2" s="96"/>
      <c r="J2" s="96"/>
      <c r="K2" s="96"/>
    </row>
    <row r="3" spans="1:11" x14ac:dyDescent="0.2">
      <c r="A3" s="45" t="s">
        <v>27</v>
      </c>
    </row>
    <row r="4" spans="1:11" ht="36.75" customHeight="1" x14ac:dyDescent="0.2">
      <c r="A4" s="95" t="s">
        <v>38</v>
      </c>
      <c r="B4" s="96"/>
      <c r="C4" s="96"/>
      <c r="D4" s="96"/>
      <c r="E4" s="96"/>
      <c r="F4" s="96"/>
      <c r="G4" s="96"/>
      <c r="H4" s="96"/>
      <c r="I4" s="96"/>
      <c r="J4" s="96"/>
      <c r="K4" s="96"/>
    </row>
    <row r="12" spans="1:11" x14ac:dyDescent="0.2">
      <c r="G12" s="46"/>
    </row>
  </sheetData>
  <mergeCells count="2">
    <mergeCell ref="A2:K2"/>
    <mergeCell ref="A4:K4"/>
  </mergeCells>
  <pageMargins left="0.7" right="0.7" top="0.75" bottom="0.75" header="0.3" footer="0.3"/>
  <pageSetup scale="91" orientation="landscape" r:id="rId1"/>
  <headerFooter>
    <oddHeader>&amp;C&amp;"Arial,Bold"&amp;11&amp;UReal Estate Cash Flow Schedule Instructions&amp;R
&amp;"Arial,Italic"&amp;9Revised November 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231"/>
  <sheetViews>
    <sheetView tabSelected="1" workbookViewId="0">
      <selection activeCell="B7" sqref="B7"/>
    </sheetView>
  </sheetViews>
  <sheetFormatPr defaultRowHeight="12.75" x14ac:dyDescent="0.2"/>
  <cols>
    <col min="1" max="1" width="5.42578125" customWidth="1"/>
    <col min="2" max="2" width="31" customWidth="1"/>
    <col min="3" max="3" width="8.42578125" customWidth="1"/>
    <col min="4" max="4" width="12.42578125" customWidth="1"/>
    <col min="5" max="5" width="14.5703125" customWidth="1"/>
    <col min="6" max="6" width="11.85546875" customWidth="1"/>
    <col min="7" max="7" width="15.140625" customWidth="1"/>
    <col min="8" max="8" width="8.5703125" customWidth="1"/>
    <col min="9" max="9" width="12.5703125" customWidth="1"/>
    <col min="10" max="10" width="15.140625" customWidth="1"/>
    <col min="11" max="11" width="14.140625" customWidth="1"/>
    <col min="12" max="12" width="8" customWidth="1"/>
    <col min="13" max="14" width="13" customWidth="1"/>
    <col min="15" max="15" width="11.42578125" customWidth="1"/>
    <col min="16" max="16" width="12.140625" customWidth="1"/>
    <col min="17" max="17" width="12" customWidth="1"/>
    <col min="19" max="19" width="10" customWidth="1"/>
  </cols>
  <sheetData>
    <row r="1" spans="1:105" ht="51.75" customHeight="1" x14ac:dyDescent="0.2">
      <c r="B1" s="1" t="s">
        <v>1</v>
      </c>
      <c r="C1" s="1"/>
      <c r="D1" s="1"/>
      <c r="F1" s="11" t="s">
        <v>24</v>
      </c>
      <c r="G1" s="6"/>
      <c r="H1" s="6"/>
      <c r="I1" s="6"/>
      <c r="J1" s="6"/>
      <c r="K1" s="6"/>
      <c r="L1" s="6"/>
      <c r="M1" s="6"/>
      <c r="N1" s="7"/>
      <c r="O1" s="25"/>
      <c r="P1" s="24"/>
      <c r="Q1" s="24"/>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105" ht="18.75" customHeight="1" x14ac:dyDescent="0.2">
      <c r="B2" s="19"/>
      <c r="C2" s="1"/>
      <c r="D2" s="1"/>
      <c r="E2" s="5"/>
      <c r="F2" s="5"/>
      <c r="G2" s="6"/>
      <c r="H2" s="6"/>
      <c r="I2" s="6"/>
      <c r="J2" s="6"/>
      <c r="K2" s="6"/>
      <c r="L2" s="6"/>
      <c r="M2" s="6"/>
      <c r="N2" s="60" t="s">
        <v>21</v>
      </c>
      <c r="O2" s="106"/>
      <c r="P2" s="107"/>
      <c r="Q2" s="107"/>
      <c r="R2" s="107"/>
      <c r="S2" s="107"/>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105" ht="20.25" customHeight="1" x14ac:dyDescent="0.2">
      <c r="B3" s="112" t="s">
        <v>46</v>
      </c>
      <c r="C3" s="96"/>
      <c r="D3" s="96"/>
      <c r="E3" s="96"/>
      <c r="F3" s="96"/>
      <c r="G3" s="96"/>
      <c r="H3" s="96"/>
      <c r="I3" s="96"/>
      <c r="J3" s="96"/>
      <c r="K3" s="96"/>
      <c r="L3" s="96"/>
      <c r="M3" s="96"/>
      <c r="N3" s="60" t="s">
        <v>22</v>
      </c>
      <c r="O3" s="108"/>
      <c r="P3" s="109"/>
      <c r="Q3" s="109"/>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105" ht="15" customHeight="1" thickBot="1" x14ac:dyDescent="0.25">
      <c r="B4" s="113"/>
      <c r="C4" s="113"/>
      <c r="D4" s="113"/>
      <c r="E4" s="113"/>
      <c r="F4" s="113"/>
      <c r="G4" s="113"/>
      <c r="H4" s="113"/>
      <c r="I4" s="113"/>
      <c r="J4" s="113"/>
      <c r="K4" s="113"/>
      <c r="L4" s="113"/>
      <c r="M4" s="113"/>
      <c r="N4" s="12"/>
      <c r="O4" s="37"/>
      <c r="P4" s="38"/>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105" ht="48.75" customHeight="1" thickBot="1" x14ac:dyDescent="0.3">
      <c r="B5" s="9" t="s">
        <v>0</v>
      </c>
      <c r="C5" s="10" t="s">
        <v>5</v>
      </c>
      <c r="D5" s="10" t="s">
        <v>17</v>
      </c>
      <c r="E5" s="10" t="s">
        <v>4</v>
      </c>
      <c r="F5" s="10" t="s">
        <v>7</v>
      </c>
      <c r="G5" s="10" t="s">
        <v>8</v>
      </c>
      <c r="H5" s="10" t="s">
        <v>11</v>
      </c>
      <c r="I5" s="10" t="s">
        <v>41</v>
      </c>
      <c r="J5" s="10" t="s">
        <v>9</v>
      </c>
      <c r="K5" s="10" t="s">
        <v>40</v>
      </c>
      <c r="L5" s="10" t="s">
        <v>2</v>
      </c>
      <c r="M5" s="10" t="s">
        <v>15</v>
      </c>
      <c r="N5" s="10" t="s">
        <v>16</v>
      </c>
      <c r="O5" s="10" t="s">
        <v>10</v>
      </c>
      <c r="P5" s="10" t="s">
        <v>14</v>
      </c>
      <c r="Q5" s="10" t="s">
        <v>42</v>
      </c>
      <c r="R5" s="21" t="s">
        <v>3</v>
      </c>
      <c r="S5" s="10" t="s">
        <v>12</v>
      </c>
      <c r="T5" s="2"/>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05" ht="29.1" customHeight="1" x14ac:dyDescent="0.25">
      <c r="A6" t="str">
        <f>IF(B6="","",1)</f>
        <v/>
      </c>
      <c r="B6" s="40"/>
      <c r="C6" s="61"/>
      <c r="D6" s="41"/>
      <c r="E6" s="68"/>
      <c r="F6" s="42"/>
      <c r="G6" s="68"/>
      <c r="H6" s="88"/>
      <c r="I6" s="42"/>
      <c r="J6" s="62" t="str">
        <f>IF(E6="","",E6-G6)</f>
        <v/>
      </c>
      <c r="K6" s="62" t="str">
        <f>IF(J6="","",(J6*C6))</f>
        <v/>
      </c>
      <c r="L6" s="13" t="str">
        <f>IF(G6="","",G6/E6)</f>
        <v/>
      </c>
      <c r="M6" s="66"/>
      <c r="N6" s="67"/>
      <c r="O6" s="68"/>
      <c r="P6" s="69" t="str">
        <f>IF(M6="","",M6-N6-O6)</f>
        <v/>
      </c>
      <c r="Q6" s="70" t="str">
        <f t="shared" ref="Q6:Q25" si="0">IF(P6="","",P6*C6)</f>
        <v/>
      </c>
      <c r="R6" s="14" t="str">
        <f>IF(O6="","",(M6-N6)/O6)</f>
        <v/>
      </c>
      <c r="S6" s="20" t="str">
        <f>IF(E6="","",(M6-N6)/E6)</f>
        <v/>
      </c>
      <c r="T6" s="2"/>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row>
    <row r="7" spans="1:105" ht="29.1" customHeight="1" x14ac:dyDescent="0.25">
      <c r="A7" t="str">
        <f>IF(B7="","",A6+1)</f>
        <v/>
      </c>
      <c r="B7" s="43"/>
      <c r="C7" s="61"/>
      <c r="D7" s="41"/>
      <c r="E7" s="68"/>
      <c r="F7" s="42"/>
      <c r="G7" s="68"/>
      <c r="H7" s="88"/>
      <c r="I7" s="42"/>
      <c r="J7" s="63" t="str">
        <f t="shared" ref="J7:J25" si="1">IF(E7="","",E7-G7)</f>
        <v/>
      </c>
      <c r="K7" s="63" t="str">
        <f t="shared" ref="K7:K25" si="2">IF(J7="","",(J7*C7))</f>
        <v/>
      </c>
      <c r="L7" s="15" t="str">
        <f t="shared" ref="L7:L25" si="3">IF(G7="","",G7/E7)</f>
        <v/>
      </c>
      <c r="M7" s="66"/>
      <c r="N7" s="67"/>
      <c r="O7" s="68"/>
      <c r="P7" s="71" t="str">
        <f t="shared" ref="P7:P25" si="4">IF(M7="","",M7-N7-O7)</f>
        <v/>
      </c>
      <c r="Q7" s="72" t="str">
        <f t="shared" si="0"/>
        <v/>
      </c>
      <c r="R7" s="16" t="str">
        <f t="shared" ref="R7:R25" si="5">IF(O7="","",(M7-N7)/O7)</f>
        <v/>
      </c>
      <c r="S7" s="20" t="str">
        <f t="shared" ref="S7:S25" si="6">IF(E7="","",(M7-N7)/E7)</f>
        <v/>
      </c>
      <c r="T7" s="2"/>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row>
    <row r="8" spans="1:105" ht="29.1" customHeight="1" x14ac:dyDescent="0.25">
      <c r="A8" t="str">
        <f t="shared" ref="A8:A19" si="7">IF(B8="","",A7+1)</f>
        <v/>
      </c>
      <c r="B8" s="43"/>
      <c r="C8" s="61"/>
      <c r="D8" s="41"/>
      <c r="E8" s="68"/>
      <c r="F8" s="42"/>
      <c r="G8" s="68"/>
      <c r="H8" s="88"/>
      <c r="I8" s="42"/>
      <c r="J8" s="63" t="str">
        <f t="shared" si="1"/>
        <v/>
      </c>
      <c r="K8" s="63" t="str">
        <f t="shared" si="2"/>
        <v/>
      </c>
      <c r="L8" s="15" t="str">
        <f t="shared" si="3"/>
        <v/>
      </c>
      <c r="M8" s="66"/>
      <c r="N8" s="67"/>
      <c r="O8" s="68"/>
      <c r="P8" s="71" t="str">
        <f t="shared" si="4"/>
        <v/>
      </c>
      <c r="Q8" s="72" t="str">
        <f t="shared" si="0"/>
        <v/>
      </c>
      <c r="R8" s="16" t="str">
        <f t="shared" si="5"/>
        <v/>
      </c>
      <c r="S8" s="20" t="str">
        <f t="shared" si="6"/>
        <v/>
      </c>
      <c r="T8" s="2"/>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row>
    <row r="9" spans="1:105" ht="29.1" customHeight="1" x14ac:dyDescent="0.25">
      <c r="A9" t="str">
        <f t="shared" si="7"/>
        <v/>
      </c>
      <c r="B9" s="43"/>
      <c r="C9" s="61"/>
      <c r="D9" s="41"/>
      <c r="E9" s="68"/>
      <c r="F9" s="42"/>
      <c r="G9" s="68"/>
      <c r="H9" s="88"/>
      <c r="I9" s="42"/>
      <c r="J9" s="63" t="str">
        <f t="shared" si="1"/>
        <v/>
      </c>
      <c r="K9" s="63" t="str">
        <f t="shared" si="2"/>
        <v/>
      </c>
      <c r="L9" s="15" t="str">
        <f t="shared" si="3"/>
        <v/>
      </c>
      <c r="M9" s="66"/>
      <c r="N9" s="67"/>
      <c r="O9" s="68"/>
      <c r="P9" s="71" t="str">
        <f t="shared" si="4"/>
        <v/>
      </c>
      <c r="Q9" s="72" t="str">
        <f t="shared" si="0"/>
        <v/>
      </c>
      <c r="R9" s="16" t="str">
        <f t="shared" si="5"/>
        <v/>
      </c>
      <c r="S9" s="20" t="str">
        <f t="shared" si="6"/>
        <v/>
      </c>
      <c r="T9" s="2"/>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row>
    <row r="10" spans="1:105" ht="29.1" customHeight="1" x14ac:dyDescent="0.25">
      <c r="A10" t="str">
        <f t="shared" si="7"/>
        <v/>
      </c>
      <c r="B10" s="43"/>
      <c r="C10" s="61"/>
      <c r="D10" s="41"/>
      <c r="E10" s="68"/>
      <c r="F10" s="42"/>
      <c r="G10" s="68"/>
      <c r="H10" s="88"/>
      <c r="I10" s="42"/>
      <c r="J10" s="63" t="str">
        <f t="shared" si="1"/>
        <v/>
      </c>
      <c r="K10" s="63" t="str">
        <f t="shared" si="2"/>
        <v/>
      </c>
      <c r="L10" s="15" t="str">
        <f t="shared" si="3"/>
        <v/>
      </c>
      <c r="M10" s="66"/>
      <c r="N10" s="67"/>
      <c r="O10" s="68"/>
      <c r="P10" s="71" t="str">
        <f t="shared" si="4"/>
        <v/>
      </c>
      <c r="Q10" s="72" t="str">
        <f t="shared" si="0"/>
        <v/>
      </c>
      <c r="R10" s="16" t="str">
        <f t="shared" si="5"/>
        <v/>
      </c>
      <c r="S10" s="20" t="str">
        <f t="shared" si="6"/>
        <v/>
      </c>
      <c r="T10" s="2"/>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row>
    <row r="11" spans="1:105" ht="29.1" customHeight="1" x14ac:dyDescent="0.25">
      <c r="A11" t="str">
        <f t="shared" si="7"/>
        <v/>
      </c>
      <c r="B11" s="43"/>
      <c r="C11" s="61"/>
      <c r="D11" s="41"/>
      <c r="E11" s="68"/>
      <c r="F11" s="42"/>
      <c r="G11" s="68"/>
      <c r="H11" s="88"/>
      <c r="I11" s="42"/>
      <c r="J11" s="63" t="str">
        <f t="shared" si="1"/>
        <v/>
      </c>
      <c r="K11" s="63" t="str">
        <f t="shared" si="2"/>
        <v/>
      </c>
      <c r="L11" s="15" t="str">
        <f t="shared" si="3"/>
        <v/>
      </c>
      <c r="M11" s="66"/>
      <c r="N11" s="67"/>
      <c r="O11" s="68"/>
      <c r="P11" s="71" t="str">
        <f t="shared" si="4"/>
        <v/>
      </c>
      <c r="Q11" s="72" t="str">
        <f t="shared" si="0"/>
        <v/>
      </c>
      <c r="R11" s="16" t="str">
        <f t="shared" si="5"/>
        <v/>
      </c>
      <c r="S11" s="20" t="str">
        <f t="shared" si="6"/>
        <v/>
      </c>
      <c r="T11" s="2"/>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row>
    <row r="12" spans="1:105" ht="29.1" customHeight="1" x14ac:dyDescent="0.25">
      <c r="A12" t="str">
        <f t="shared" si="7"/>
        <v/>
      </c>
      <c r="B12" s="43"/>
      <c r="C12" s="61"/>
      <c r="D12" s="41"/>
      <c r="E12" s="68"/>
      <c r="F12" s="42"/>
      <c r="G12" s="68"/>
      <c r="H12" s="88"/>
      <c r="I12" s="42"/>
      <c r="J12" s="63" t="str">
        <f t="shared" si="1"/>
        <v/>
      </c>
      <c r="K12" s="63" t="str">
        <f t="shared" si="2"/>
        <v/>
      </c>
      <c r="L12" s="15" t="str">
        <f t="shared" si="3"/>
        <v/>
      </c>
      <c r="M12" s="66"/>
      <c r="N12" s="67"/>
      <c r="O12" s="68"/>
      <c r="P12" s="71" t="str">
        <f t="shared" si="4"/>
        <v/>
      </c>
      <c r="Q12" s="72" t="str">
        <f t="shared" si="0"/>
        <v/>
      </c>
      <c r="R12" s="16" t="str">
        <f t="shared" si="5"/>
        <v/>
      </c>
      <c r="S12" s="20" t="str">
        <f t="shared" si="6"/>
        <v/>
      </c>
      <c r="T12" s="2"/>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row>
    <row r="13" spans="1:105" ht="29.1" customHeight="1" x14ac:dyDescent="0.25">
      <c r="A13" t="str">
        <f t="shared" si="7"/>
        <v/>
      </c>
      <c r="B13" s="43"/>
      <c r="C13" s="61"/>
      <c r="D13" s="41"/>
      <c r="E13" s="68"/>
      <c r="F13" s="42"/>
      <c r="G13" s="68"/>
      <c r="H13" s="88"/>
      <c r="I13" s="42"/>
      <c r="J13" s="63" t="str">
        <f t="shared" si="1"/>
        <v/>
      </c>
      <c r="K13" s="63" t="str">
        <f t="shared" si="2"/>
        <v/>
      </c>
      <c r="L13" s="15" t="str">
        <f t="shared" si="3"/>
        <v/>
      </c>
      <c r="M13" s="66"/>
      <c r="N13" s="67"/>
      <c r="O13" s="68"/>
      <c r="P13" s="71" t="str">
        <f t="shared" si="4"/>
        <v/>
      </c>
      <c r="Q13" s="73" t="str">
        <f t="shared" si="0"/>
        <v/>
      </c>
      <c r="R13" s="16" t="str">
        <f t="shared" si="5"/>
        <v/>
      </c>
      <c r="S13" s="20" t="str">
        <f t="shared" si="6"/>
        <v/>
      </c>
      <c r="T13" s="2"/>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row>
    <row r="14" spans="1:105" ht="29.1" customHeight="1" x14ac:dyDescent="0.25">
      <c r="A14" t="str">
        <f t="shared" si="7"/>
        <v/>
      </c>
      <c r="B14" s="43"/>
      <c r="C14" s="61"/>
      <c r="D14" s="41"/>
      <c r="E14" s="68"/>
      <c r="F14" s="42"/>
      <c r="G14" s="68"/>
      <c r="H14" s="88"/>
      <c r="I14" s="42"/>
      <c r="J14" s="63" t="str">
        <f t="shared" si="1"/>
        <v/>
      </c>
      <c r="K14" s="63" t="str">
        <f t="shared" si="2"/>
        <v/>
      </c>
      <c r="L14" s="15" t="str">
        <f t="shared" si="3"/>
        <v/>
      </c>
      <c r="M14" s="66"/>
      <c r="N14" s="67"/>
      <c r="O14" s="68"/>
      <c r="P14" s="71" t="str">
        <f t="shared" si="4"/>
        <v/>
      </c>
      <c r="Q14" s="73" t="str">
        <f t="shared" si="0"/>
        <v/>
      </c>
      <c r="R14" s="16" t="str">
        <f t="shared" si="5"/>
        <v/>
      </c>
      <c r="S14" s="20" t="str">
        <f t="shared" si="6"/>
        <v/>
      </c>
      <c r="T14" s="2"/>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row>
    <row r="15" spans="1:105" ht="29.1" customHeight="1" x14ac:dyDescent="0.25">
      <c r="A15" t="str">
        <f t="shared" si="7"/>
        <v/>
      </c>
      <c r="B15" s="43"/>
      <c r="C15" s="61"/>
      <c r="D15" s="41"/>
      <c r="E15" s="68"/>
      <c r="F15" s="42"/>
      <c r="G15" s="68"/>
      <c r="H15" s="88"/>
      <c r="I15" s="42"/>
      <c r="J15" s="63" t="str">
        <f t="shared" si="1"/>
        <v/>
      </c>
      <c r="K15" s="63" t="str">
        <f t="shared" si="2"/>
        <v/>
      </c>
      <c r="L15" s="15" t="str">
        <f t="shared" si="3"/>
        <v/>
      </c>
      <c r="M15" s="66"/>
      <c r="N15" s="67"/>
      <c r="O15" s="68"/>
      <c r="P15" s="71" t="str">
        <f t="shared" si="4"/>
        <v/>
      </c>
      <c r="Q15" s="73" t="str">
        <f t="shared" si="0"/>
        <v/>
      </c>
      <c r="R15" s="16" t="str">
        <f t="shared" si="5"/>
        <v/>
      </c>
      <c r="S15" s="20" t="str">
        <f t="shared" si="6"/>
        <v/>
      </c>
      <c r="T15" s="2"/>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row>
    <row r="16" spans="1:105" ht="29.1" customHeight="1" x14ac:dyDescent="0.25">
      <c r="A16" t="str">
        <f t="shared" si="7"/>
        <v/>
      </c>
      <c r="B16" s="43"/>
      <c r="C16" s="61"/>
      <c r="D16" s="41"/>
      <c r="E16" s="68"/>
      <c r="F16" s="42"/>
      <c r="G16" s="68"/>
      <c r="H16" s="88"/>
      <c r="I16" s="42"/>
      <c r="J16" s="63" t="str">
        <f t="shared" si="1"/>
        <v/>
      </c>
      <c r="K16" s="63" t="str">
        <f t="shared" si="2"/>
        <v/>
      </c>
      <c r="L16" s="15" t="str">
        <f t="shared" si="3"/>
        <v/>
      </c>
      <c r="M16" s="66"/>
      <c r="N16" s="67"/>
      <c r="O16" s="68"/>
      <c r="P16" s="71" t="str">
        <f t="shared" si="4"/>
        <v/>
      </c>
      <c r="Q16" s="73" t="str">
        <f t="shared" si="0"/>
        <v/>
      </c>
      <c r="R16" s="16" t="str">
        <f t="shared" si="5"/>
        <v/>
      </c>
      <c r="S16" s="20" t="str">
        <f t="shared" si="6"/>
        <v/>
      </c>
      <c r="T16" s="2"/>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row>
    <row r="17" spans="1:105" ht="29.1" customHeight="1" x14ac:dyDescent="0.25">
      <c r="A17" t="str">
        <f t="shared" si="7"/>
        <v/>
      </c>
      <c r="B17" s="44"/>
      <c r="C17" s="61"/>
      <c r="D17" s="41"/>
      <c r="E17" s="68"/>
      <c r="F17" s="42"/>
      <c r="G17" s="68"/>
      <c r="H17" s="88"/>
      <c r="I17" s="42"/>
      <c r="J17" s="64" t="str">
        <f t="shared" si="1"/>
        <v/>
      </c>
      <c r="K17" s="64" t="str">
        <f t="shared" si="2"/>
        <v/>
      </c>
      <c r="L17" s="17" t="str">
        <f t="shared" si="3"/>
        <v/>
      </c>
      <c r="M17" s="66"/>
      <c r="N17" s="67"/>
      <c r="O17" s="68"/>
      <c r="P17" s="74" t="str">
        <f t="shared" si="4"/>
        <v/>
      </c>
      <c r="Q17" s="75" t="str">
        <f t="shared" si="0"/>
        <v/>
      </c>
      <c r="R17" s="18" t="str">
        <f t="shared" si="5"/>
        <v/>
      </c>
      <c r="S17" s="22" t="str">
        <f t="shared" si="6"/>
        <v/>
      </c>
      <c r="T17" s="2"/>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row>
    <row r="18" spans="1:105" ht="29.1" customHeight="1" x14ac:dyDescent="0.25">
      <c r="A18" t="str">
        <f t="shared" si="7"/>
        <v/>
      </c>
      <c r="B18" s="44"/>
      <c r="C18" s="61"/>
      <c r="D18" s="41"/>
      <c r="E18" s="68"/>
      <c r="F18" s="42"/>
      <c r="G18" s="68"/>
      <c r="H18" s="88"/>
      <c r="I18" s="42"/>
      <c r="J18" s="64" t="str">
        <f t="shared" si="1"/>
        <v/>
      </c>
      <c r="K18" s="64" t="str">
        <f t="shared" si="2"/>
        <v/>
      </c>
      <c r="L18" s="17" t="str">
        <f t="shared" si="3"/>
        <v/>
      </c>
      <c r="M18" s="66"/>
      <c r="N18" s="67"/>
      <c r="O18" s="68"/>
      <c r="P18" s="74" t="str">
        <f t="shared" si="4"/>
        <v/>
      </c>
      <c r="Q18" s="75" t="str">
        <f t="shared" si="0"/>
        <v/>
      </c>
      <c r="R18" s="18" t="str">
        <f t="shared" si="5"/>
        <v/>
      </c>
      <c r="S18" s="22" t="str">
        <f t="shared" si="6"/>
        <v/>
      </c>
      <c r="T18" s="2"/>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row>
    <row r="19" spans="1:105" ht="29.1" customHeight="1" x14ac:dyDescent="0.25">
      <c r="A19" t="str">
        <f t="shared" si="7"/>
        <v/>
      </c>
      <c r="B19" s="44"/>
      <c r="C19" s="61"/>
      <c r="D19" s="41"/>
      <c r="E19" s="68"/>
      <c r="F19" s="42"/>
      <c r="G19" s="68"/>
      <c r="H19" s="88"/>
      <c r="I19" s="42"/>
      <c r="J19" s="64" t="str">
        <f t="shared" si="1"/>
        <v/>
      </c>
      <c r="K19" s="64" t="str">
        <f t="shared" si="2"/>
        <v/>
      </c>
      <c r="L19" s="17" t="str">
        <f t="shared" si="3"/>
        <v/>
      </c>
      <c r="M19" s="66"/>
      <c r="N19" s="67"/>
      <c r="O19" s="68"/>
      <c r="P19" s="74" t="str">
        <f t="shared" si="4"/>
        <v/>
      </c>
      <c r="Q19" s="75" t="str">
        <f t="shared" si="0"/>
        <v/>
      </c>
      <c r="R19" s="18" t="str">
        <f t="shared" si="5"/>
        <v/>
      </c>
      <c r="S19" s="22" t="str">
        <f t="shared" si="6"/>
        <v/>
      </c>
      <c r="T19" s="2"/>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row>
    <row r="20" spans="1:105" ht="29.1" customHeight="1" x14ac:dyDescent="0.25">
      <c r="A20" t="str">
        <f t="shared" ref="A20:A25" si="8">IF(B20="","",A19+1)</f>
        <v/>
      </c>
      <c r="B20" s="43"/>
      <c r="C20" s="61"/>
      <c r="D20" s="41"/>
      <c r="E20" s="68"/>
      <c r="F20" s="42"/>
      <c r="G20" s="68"/>
      <c r="H20" s="88"/>
      <c r="I20" s="42"/>
      <c r="J20" s="63" t="str">
        <f t="shared" si="1"/>
        <v/>
      </c>
      <c r="K20" s="63" t="str">
        <f t="shared" si="2"/>
        <v/>
      </c>
      <c r="L20" s="15" t="str">
        <f t="shared" si="3"/>
        <v/>
      </c>
      <c r="M20" s="66"/>
      <c r="N20" s="67"/>
      <c r="O20" s="68"/>
      <c r="P20" s="71" t="str">
        <f t="shared" si="4"/>
        <v/>
      </c>
      <c r="Q20" s="73" t="str">
        <f t="shared" si="0"/>
        <v/>
      </c>
      <c r="R20" s="16" t="str">
        <f t="shared" si="5"/>
        <v/>
      </c>
      <c r="S20" s="20" t="str">
        <f t="shared" si="6"/>
        <v/>
      </c>
      <c r="T20" s="2"/>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row>
    <row r="21" spans="1:105" ht="29.1" customHeight="1" x14ac:dyDescent="0.25">
      <c r="A21" t="str">
        <f t="shared" si="8"/>
        <v/>
      </c>
      <c r="B21" s="43"/>
      <c r="C21" s="61"/>
      <c r="D21" s="41"/>
      <c r="E21" s="68"/>
      <c r="F21" s="42"/>
      <c r="G21" s="68"/>
      <c r="H21" s="88"/>
      <c r="I21" s="42"/>
      <c r="J21" s="63" t="str">
        <f t="shared" si="1"/>
        <v/>
      </c>
      <c r="K21" s="63" t="str">
        <f t="shared" si="2"/>
        <v/>
      </c>
      <c r="L21" s="15" t="str">
        <f t="shared" si="3"/>
        <v/>
      </c>
      <c r="M21" s="66"/>
      <c r="N21" s="67"/>
      <c r="O21" s="68"/>
      <c r="P21" s="71" t="str">
        <f t="shared" si="4"/>
        <v/>
      </c>
      <c r="Q21" s="73" t="str">
        <f t="shared" si="0"/>
        <v/>
      </c>
      <c r="R21" s="16" t="str">
        <f t="shared" si="5"/>
        <v/>
      </c>
      <c r="S21" s="20" t="str">
        <f t="shared" si="6"/>
        <v/>
      </c>
      <c r="T21" s="2"/>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row>
    <row r="22" spans="1:105" ht="29.1" customHeight="1" x14ac:dyDescent="0.25">
      <c r="A22" t="str">
        <f t="shared" si="8"/>
        <v/>
      </c>
      <c r="B22" s="44"/>
      <c r="C22" s="61"/>
      <c r="D22" s="41"/>
      <c r="E22" s="68"/>
      <c r="F22" s="42"/>
      <c r="G22" s="68"/>
      <c r="H22" s="88"/>
      <c r="I22" s="42"/>
      <c r="J22" s="64" t="str">
        <f t="shared" si="1"/>
        <v/>
      </c>
      <c r="K22" s="64" t="str">
        <f t="shared" si="2"/>
        <v/>
      </c>
      <c r="L22" s="17" t="str">
        <f t="shared" si="3"/>
        <v/>
      </c>
      <c r="M22" s="66"/>
      <c r="N22" s="67"/>
      <c r="O22" s="68"/>
      <c r="P22" s="74" t="str">
        <f t="shared" si="4"/>
        <v/>
      </c>
      <c r="Q22" s="75" t="str">
        <f t="shared" si="0"/>
        <v/>
      </c>
      <c r="R22" s="18" t="str">
        <f t="shared" si="5"/>
        <v/>
      </c>
      <c r="S22" s="22" t="str">
        <f t="shared" si="6"/>
        <v/>
      </c>
      <c r="T22" s="2"/>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row>
    <row r="23" spans="1:105" ht="29.1" customHeight="1" x14ac:dyDescent="0.25">
      <c r="A23" t="str">
        <f t="shared" si="8"/>
        <v/>
      </c>
      <c r="B23" s="44"/>
      <c r="C23" s="61"/>
      <c r="D23" s="41"/>
      <c r="E23" s="68"/>
      <c r="F23" s="42"/>
      <c r="G23" s="68"/>
      <c r="H23" s="88"/>
      <c r="I23" s="42"/>
      <c r="J23" s="64" t="str">
        <f t="shared" si="1"/>
        <v/>
      </c>
      <c r="K23" s="64" t="str">
        <f t="shared" si="2"/>
        <v/>
      </c>
      <c r="L23" s="17" t="str">
        <f t="shared" si="3"/>
        <v/>
      </c>
      <c r="M23" s="66"/>
      <c r="N23" s="67"/>
      <c r="O23" s="68"/>
      <c r="P23" s="74" t="str">
        <f t="shared" si="4"/>
        <v/>
      </c>
      <c r="Q23" s="75" t="str">
        <f t="shared" si="0"/>
        <v/>
      </c>
      <c r="R23" s="18" t="str">
        <f t="shared" si="5"/>
        <v/>
      </c>
      <c r="S23" s="22" t="str">
        <f t="shared" si="6"/>
        <v/>
      </c>
      <c r="T23" s="2"/>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row>
    <row r="24" spans="1:105" ht="29.1" customHeight="1" x14ac:dyDescent="0.25">
      <c r="A24" t="str">
        <f t="shared" si="8"/>
        <v/>
      </c>
      <c r="B24" s="44"/>
      <c r="C24" s="61"/>
      <c r="D24" s="41"/>
      <c r="E24" s="68"/>
      <c r="F24" s="42"/>
      <c r="G24" s="68"/>
      <c r="H24" s="88"/>
      <c r="I24" s="42"/>
      <c r="J24" s="64" t="str">
        <f t="shared" si="1"/>
        <v/>
      </c>
      <c r="K24" s="64" t="str">
        <f t="shared" si="2"/>
        <v/>
      </c>
      <c r="L24" s="17" t="str">
        <f t="shared" si="3"/>
        <v/>
      </c>
      <c r="M24" s="66"/>
      <c r="N24" s="67"/>
      <c r="O24" s="68"/>
      <c r="P24" s="74" t="str">
        <f t="shared" si="4"/>
        <v/>
      </c>
      <c r="Q24" s="75" t="str">
        <f t="shared" si="0"/>
        <v/>
      </c>
      <c r="R24" s="18" t="str">
        <f t="shared" si="5"/>
        <v/>
      </c>
      <c r="S24" s="22" t="str">
        <f t="shared" si="6"/>
        <v/>
      </c>
      <c r="T24" s="2"/>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row>
    <row r="25" spans="1:105" ht="29.1" customHeight="1" thickBot="1" x14ac:dyDescent="0.3">
      <c r="A25" t="str">
        <f t="shared" si="8"/>
        <v/>
      </c>
      <c r="B25" s="44"/>
      <c r="C25" s="61"/>
      <c r="D25" s="41"/>
      <c r="E25" s="68"/>
      <c r="F25" s="42"/>
      <c r="G25" s="68"/>
      <c r="H25" s="88"/>
      <c r="I25" s="42"/>
      <c r="J25" s="64" t="str">
        <f t="shared" si="1"/>
        <v/>
      </c>
      <c r="K25" s="64" t="str">
        <f t="shared" si="2"/>
        <v/>
      </c>
      <c r="L25" s="17" t="str">
        <f t="shared" si="3"/>
        <v/>
      </c>
      <c r="M25" s="66"/>
      <c r="N25" s="67"/>
      <c r="O25" s="68"/>
      <c r="P25" s="74" t="str">
        <f t="shared" si="4"/>
        <v/>
      </c>
      <c r="Q25" s="75" t="str">
        <f t="shared" si="0"/>
        <v/>
      </c>
      <c r="R25" s="18" t="str">
        <f t="shared" si="5"/>
        <v/>
      </c>
      <c r="S25" s="27" t="str">
        <f t="shared" si="6"/>
        <v/>
      </c>
      <c r="T25" s="2"/>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row>
    <row r="26" spans="1:105" ht="21" customHeight="1" x14ac:dyDescent="0.25">
      <c r="A26" s="89">
        <f>COUNT(A6:A25)</f>
        <v>0</v>
      </c>
      <c r="B26" s="35" t="s">
        <v>19</v>
      </c>
      <c r="C26" s="49"/>
      <c r="D26" s="50"/>
      <c r="E26" s="76">
        <f>SUM(E6:E25)</f>
        <v>0</v>
      </c>
      <c r="F26" s="51"/>
      <c r="G26" s="76">
        <f>SUM(G6:G25)</f>
        <v>0</v>
      </c>
      <c r="H26" s="47"/>
      <c r="I26" s="48" t="s">
        <v>1</v>
      </c>
      <c r="J26" s="65">
        <f>SUM(J6:J25)</f>
        <v>0</v>
      </c>
      <c r="K26" s="65">
        <f>SUM(K6:K25)</f>
        <v>0</v>
      </c>
      <c r="L26" s="28" t="str">
        <f>IF(J26=0,"",G26/E26)</f>
        <v/>
      </c>
      <c r="M26" s="76">
        <f>SUM(M6:M25)</f>
        <v>0</v>
      </c>
      <c r="N26" s="76">
        <f>SUM(N6:N25)</f>
        <v>0</v>
      </c>
      <c r="O26" s="76">
        <f>SUM(O6:O25)</f>
        <v>0</v>
      </c>
      <c r="P26" s="77">
        <f>SUM(P6:P25)</f>
        <v>0</v>
      </c>
      <c r="Q26" s="78">
        <f>SUM(Q6:Q25)</f>
        <v>0</v>
      </c>
      <c r="R26" s="29" t="str">
        <f>IF(O26=0,"",(M26-N26)/O26)</f>
        <v/>
      </c>
      <c r="S26" s="33" t="str">
        <f>IF(E26=0,"",(M26-N26)/E26)</f>
        <v/>
      </c>
      <c r="T26" s="2"/>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row>
    <row r="27" spans="1:105" ht="21" customHeight="1" thickBot="1" x14ac:dyDescent="0.3">
      <c r="A27" s="90">
        <f>'Page 2 - Real Estate Cash Flow '!A26</f>
        <v>0</v>
      </c>
      <c r="B27" s="36" t="s">
        <v>20</v>
      </c>
      <c r="C27" s="52"/>
      <c r="D27" s="53"/>
      <c r="E27" s="79">
        <f>'Page 2 - Real Estate Cash Flow '!E26</f>
        <v>0</v>
      </c>
      <c r="F27" s="54"/>
      <c r="G27" s="79">
        <f>'Page 2 - Real Estate Cash Flow '!G26</f>
        <v>0</v>
      </c>
      <c r="H27" s="55"/>
      <c r="I27" s="56" t="s">
        <v>1</v>
      </c>
      <c r="J27" s="83">
        <f>'Page 2 - Real Estate Cash Flow '!J26</f>
        <v>0</v>
      </c>
      <c r="K27" s="83">
        <f>'Page 2 - Real Estate Cash Flow '!K26</f>
        <v>0</v>
      </c>
      <c r="L27" s="31" t="str">
        <f>'Page 2 - Real Estate Cash Flow '!L26</f>
        <v/>
      </c>
      <c r="M27" s="79">
        <f>'Page 2 - Real Estate Cash Flow '!M26</f>
        <v>0</v>
      </c>
      <c r="N27" s="79">
        <f>'Page 2 - Real Estate Cash Flow '!N26</f>
        <v>0</v>
      </c>
      <c r="O27" s="79">
        <f>'Page 2 - Real Estate Cash Flow '!O26</f>
        <v>0</v>
      </c>
      <c r="P27" s="80">
        <f>'Page 2 - Real Estate Cash Flow '!P26</f>
        <v>0</v>
      </c>
      <c r="Q27" s="82">
        <f>'Page 2 - Real Estate Cash Flow '!Q26</f>
        <v>0</v>
      </c>
      <c r="R27" s="32" t="str">
        <f>'Page 2 - Real Estate Cash Flow '!R26</f>
        <v/>
      </c>
      <c r="S27" s="34" t="str">
        <f>'Page 2 - Real Estate Cash Flow '!S26</f>
        <v/>
      </c>
      <c r="T27" s="2"/>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row>
    <row r="28" spans="1:105" ht="34.5" customHeight="1" thickTop="1" thickBot="1" x14ac:dyDescent="0.3">
      <c r="A28" s="91">
        <f>SUM(A26:A27)</f>
        <v>0</v>
      </c>
      <c r="B28" s="30" t="s">
        <v>18</v>
      </c>
      <c r="C28" s="57"/>
      <c r="D28" s="57"/>
      <c r="E28" s="85">
        <f>SUM(E26:E27)</f>
        <v>0</v>
      </c>
      <c r="F28" s="57"/>
      <c r="G28" s="85">
        <f>SUM(G26:G27)</f>
        <v>0</v>
      </c>
      <c r="H28" s="58"/>
      <c r="I28" s="58"/>
      <c r="J28" s="81">
        <f>SUM(J26:J27)</f>
        <v>0</v>
      </c>
      <c r="K28" s="81">
        <f>SUM(K26:K27)</f>
        <v>0</v>
      </c>
      <c r="L28" s="87" t="str">
        <f>IF(G28=0,"",G28/E28)</f>
        <v/>
      </c>
      <c r="M28" s="81">
        <f>SUM(M26:M27)</f>
        <v>0</v>
      </c>
      <c r="N28" s="81">
        <f>SUM(N26:N27)</f>
        <v>0</v>
      </c>
      <c r="O28" s="81">
        <f>SUM(O26:O27)</f>
        <v>0</v>
      </c>
      <c r="P28" s="81">
        <f>SUM(P26:P27)</f>
        <v>0</v>
      </c>
      <c r="Q28" s="81">
        <f>SUM(Q26:Q27)</f>
        <v>0</v>
      </c>
      <c r="R28" s="59" t="str">
        <f>IF(O28=0,"",(M28-N28)/O28)</f>
        <v/>
      </c>
      <c r="S28" s="86" t="str">
        <f>IF(E28=0,"",(M28-N28)/E28)</f>
        <v/>
      </c>
      <c r="T28" s="2"/>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row>
    <row r="29" spans="1:105" ht="12.75" customHeight="1" thickTop="1" x14ac:dyDescent="0.25">
      <c r="B29" s="23" t="s">
        <v>13</v>
      </c>
      <c r="C29" s="3"/>
      <c r="D29" s="3"/>
      <c r="E29" s="3"/>
      <c r="F29" s="3"/>
      <c r="G29" s="3"/>
      <c r="H29" s="3"/>
      <c r="I29" s="3"/>
      <c r="J29" s="84"/>
      <c r="K29" s="84"/>
      <c r="L29" s="3"/>
      <c r="M29" s="3"/>
      <c r="N29" s="3"/>
      <c r="O29" s="3"/>
      <c r="P29" s="3"/>
      <c r="Q29" s="3"/>
      <c r="R29" s="3"/>
      <c r="S29" s="2"/>
      <c r="T29" s="2"/>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row>
    <row r="30" spans="1:105" ht="16.5" customHeight="1" x14ac:dyDescent="0.25">
      <c r="B30" s="97"/>
      <c r="C30" s="98"/>
      <c r="D30" s="98"/>
      <c r="E30" s="98"/>
      <c r="F30" s="98"/>
      <c r="G30" s="98"/>
      <c r="H30" s="98"/>
      <c r="I30" s="98"/>
      <c r="J30" s="98"/>
      <c r="K30" s="98"/>
      <c r="L30" s="98"/>
      <c r="M30" s="98"/>
      <c r="N30" s="98"/>
      <c r="O30" s="98"/>
      <c r="P30" s="98"/>
      <c r="Q30" s="98"/>
      <c r="R30" s="98"/>
      <c r="S30" s="99"/>
      <c r="T30" s="2"/>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row>
    <row r="31" spans="1:105" ht="15" customHeight="1" x14ac:dyDescent="0.25">
      <c r="B31" s="100"/>
      <c r="C31" s="101"/>
      <c r="D31" s="101"/>
      <c r="E31" s="101"/>
      <c r="F31" s="101"/>
      <c r="G31" s="101"/>
      <c r="H31" s="101"/>
      <c r="I31" s="101"/>
      <c r="J31" s="101"/>
      <c r="K31" s="101"/>
      <c r="L31" s="101"/>
      <c r="M31" s="101"/>
      <c r="N31" s="101"/>
      <c r="O31" s="101"/>
      <c r="P31" s="101"/>
      <c r="Q31" s="101"/>
      <c r="R31" s="101"/>
      <c r="S31" s="102"/>
      <c r="T31" s="2"/>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row>
    <row r="32" spans="1:105" ht="14.25" customHeight="1" x14ac:dyDescent="0.25">
      <c r="B32" s="100"/>
      <c r="C32" s="101"/>
      <c r="D32" s="101"/>
      <c r="E32" s="101"/>
      <c r="F32" s="101"/>
      <c r="G32" s="101"/>
      <c r="H32" s="101"/>
      <c r="I32" s="101"/>
      <c r="J32" s="101"/>
      <c r="K32" s="101"/>
      <c r="L32" s="101"/>
      <c r="M32" s="101"/>
      <c r="N32" s="101"/>
      <c r="O32" s="101"/>
      <c r="P32" s="101"/>
      <c r="Q32" s="101"/>
      <c r="R32" s="101"/>
      <c r="S32" s="102"/>
      <c r="T32" s="2"/>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row>
    <row r="33" spans="1:105" ht="13.5" x14ac:dyDescent="0.25">
      <c r="B33" s="100"/>
      <c r="C33" s="101"/>
      <c r="D33" s="101"/>
      <c r="E33" s="101"/>
      <c r="F33" s="101"/>
      <c r="G33" s="101"/>
      <c r="H33" s="101"/>
      <c r="I33" s="101"/>
      <c r="J33" s="101"/>
      <c r="K33" s="101"/>
      <c r="L33" s="101"/>
      <c r="M33" s="101"/>
      <c r="N33" s="101"/>
      <c r="O33" s="101"/>
      <c r="P33" s="101"/>
      <c r="Q33" s="101"/>
      <c r="R33" s="101"/>
      <c r="S33" s="102"/>
      <c r="T33" s="2"/>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row>
    <row r="34" spans="1:105" ht="13.5" x14ac:dyDescent="0.25">
      <c r="B34" s="103"/>
      <c r="C34" s="104"/>
      <c r="D34" s="104"/>
      <c r="E34" s="104"/>
      <c r="F34" s="104"/>
      <c r="G34" s="104"/>
      <c r="H34" s="104"/>
      <c r="I34" s="104"/>
      <c r="J34" s="104"/>
      <c r="K34" s="104"/>
      <c r="L34" s="104"/>
      <c r="M34" s="104"/>
      <c r="N34" s="104"/>
      <c r="O34" s="104"/>
      <c r="P34" s="104"/>
      <c r="Q34" s="104"/>
      <c r="R34" s="104"/>
      <c r="S34" s="105"/>
      <c r="T34" s="2"/>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row>
    <row r="35" spans="1:105" ht="22.5" customHeight="1" x14ac:dyDescent="0.25">
      <c r="A35" s="93"/>
      <c r="B35" s="110" t="s">
        <v>39</v>
      </c>
      <c r="C35" s="111"/>
      <c r="D35" s="111"/>
      <c r="E35" s="111"/>
      <c r="F35" s="111"/>
      <c r="G35" s="111"/>
      <c r="H35" s="111"/>
      <c r="I35" s="111"/>
      <c r="J35" s="111"/>
      <c r="K35" s="111"/>
      <c r="L35" s="111"/>
      <c r="M35" s="111"/>
      <c r="N35" s="111"/>
      <c r="O35" s="111"/>
      <c r="P35" s="111"/>
      <c r="Q35" s="111"/>
      <c r="R35" s="111"/>
      <c r="S35" s="111"/>
      <c r="T35" s="2"/>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row>
    <row r="36" spans="1:105" ht="13.5" x14ac:dyDescent="0.25">
      <c r="B36" s="94" t="s">
        <v>47</v>
      </c>
      <c r="C36" s="3"/>
      <c r="D36" s="3"/>
      <c r="E36" s="3"/>
      <c r="F36" s="3"/>
      <c r="G36" s="3"/>
      <c r="H36" s="3"/>
      <c r="I36" s="3"/>
      <c r="J36" s="3"/>
      <c r="K36" s="3"/>
      <c r="L36" s="3"/>
      <c r="M36" s="3"/>
      <c r="N36" s="3"/>
      <c r="O36" s="3"/>
      <c r="P36" s="3"/>
      <c r="Q36" s="3"/>
      <c r="R36" s="3"/>
      <c r="S36" s="2"/>
      <c r="T36" s="2"/>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row>
    <row r="37" spans="1:105" ht="13.5" x14ac:dyDescent="0.25">
      <c r="B37" s="3"/>
      <c r="C37" s="3"/>
      <c r="D37" s="3"/>
      <c r="E37" s="3"/>
      <c r="F37" s="3"/>
      <c r="G37" s="3"/>
      <c r="H37" s="3"/>
      <c r="I37" s="3"/>
      <c r="J37" s="3"/>
      <c r="K37" s="3"/>
      <c r="L37" s="3"/>
      <c r="M37" s="3"/>
      <c r="N37" s="3"/>
      <c r="O37" s="3"/>
      <c r="P37" s="3"/>
      <c r="Q37" s="3"/>
      <c r="R37" s="3"/>
      <c r="S37" s="2"/>
      <c r="T37" s="2"/>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row>
    <row r="38" spans="1:105" ht="13.5" x14ac:dyDescent="0.25">
      <c r="B38" s="3"/>
      <c r="C38" s="3"/>
      <c r="D38" s="3"/>
      <c r="E38" s="3"/>
      <c r="F38" s="3"/>
      <c r="G38" s="3"/>
      <c r="H38" s="3"/>
      <c r="I38" s="3"/>
      <c r="J38" s="3"/>
      <c r="K38" s="3"/>
      <c r="L38" s="3"/>
      <c r="M38" s="3"/>
      <c r="N38" s="3"/>
      <c r="O38" s="3"/>
      <c r="P38" s="3"/>
      <c r="Q38" s="3"/>
      <c r="R38" s="3"/>
      <c r="S38" s="2"/>
      <c r="T38" s="2"/>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row>
    <row r="39" spans="1:105" ht="13.5" x14ac:dyDescent="0.25">
      <c r="B39" s="3"/>
      <c r="C39" s="3"/>
      <c r="D39" s="3"/>
      <c r="E39" s="3"/>
      <c r="F39" s="3"/>
      <c r="G39" s="3"/>
      <c r="H39" s="3"/>
      <c r="I39" s="3"/>
      <c r="J39" s="3"/>
      <c r="K39" s="3"/>
      <c r="L39" s="3"/>
      <c r="M39" s="3"/>
      <c r="N39" s="3"/>
      <c r="O39" s="3"/>
      <c r="P39" s="3"/>
      <c r="Q39" s="3"/>
      <c r="R39" s="3"/>
      <c r="S39" s="2"/>
      <c r="T39" s="2"/>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row>
    <row r="40" spans="1:105" ht="13.5" x14ac:dyDescent="0.25">
      <c r="B40" s="3"/>
      <c r="C40" s="3"/>
      <c r="D40" s="3"/>
      <c r="E40" s="3"/>
      <c r="F40" s="3"/>
      <c r="G40" s="3"/>
      <c r="H40" s="3"/>
      <c r="I40" s="3"/>
      <c r="J40" s="3"/>
      <c r="K40" s="3"/>
      <c r="L40" s="3"/>
      <c r="M40" s="3"/>
      <c r="N40" s="3"/>
      <c r="O40" s="3"/>
      <c r="P40" s="3"/>
      <c r="Q40" s="3"/>
      <c r="R40" s="3"/>
      <c r="S40" s="2"/>
      <c r="T40" s="2"/>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row>
    <row r="41" spans="1:105" ht="13.5" x14ac:dyDescent="0.25">
      <c r="B41" s="3"/>
      <c r="C41" s="3"/>
      <c r="D41" s="3"/>
      <c r="E41" s="3"/>
      <c r="F41" s="3"/>
      <c r="G41" s="3"/>
      <c r="H41" s="3"/>
      <c r="I41" s="3"/>
      <c r="J41" s="3"/>
      <c r="K41" s="3"/>
      <c r="L41" s="3"/>
      <c r="M41" s="3"/>
      <c r="N41" s="3"/>
      <c r="O41" s="3"/>
      <c r="P41" s="3"/>
      <c r="Q41" s="3"/>
      <c r="R41" s="3"/>
      <c r="S41" s="2"/>
      <c r="T41" s="2"/>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row>
    <row r="42" spans="1:105" ht="13.5" x14ac:dyDescent="0.25">
      <c r="B42" s="3"/>
      <c r="C42" s="3"/>
      <c r="D42" s="3"/>
      <c r="E42" s="3"/>
      <c r="F42" s="3"/>
      <c r="G42" s="3"/>
      <c r="H42" s="3"/>
      <c r="I42" s="3"/>
      <c r="J42" s="3"/>
      <c r="K42" s="3"/>
      <c r="L42" s="3"/>
      <c r="M42" s="3"/>
      <c r="N42" s="3"/>
      <c r="O42" s="3"/>
      <c r="P42" s="3"/>
      <c r="Q42" s="3"/>
      <c r="R42" s="3"/>
      <c r="S42" s="2"/>
      <c r="T42" s="2"/>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row>
    <row r="43" spans="1:105" ht="13.5" x14ac:dyDescent="0.25">
      <c r="B43" s="3"/>
      <c r="C43" s="3"/>
      <c r="D43" s="3"/>
      <c r="E43" s="3"/>
      <c r="F43" s="3"/>
      <c r="G43" s="3"/>
      <c r="H43" s="3"/>
      <c r="I43" s="3"/>
      <c r="J43" s="3"/>
      <c r="K43" s="3"/>
      <c r="L43" s="3"/>
      <c r="M43" s="3"/>
      <c r="N43" s="3"/>
      <c r="O43" s="3"/>
      <c r="P43" s="3"/>
      <c r="Q43" s="3"/>
      <c r="R43" s="3"/>
      <c r="S43" s="2"/>
      <c r="T43" s="2"/>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row>
    <row r="44" spans="1:105" ht="13.5" x14ac:dyDescent="0.25">
      <c r="B44" s="3"/>
      <c r="C44" s="3"/>
      <c r="D44" s="3"/>
      <c r="E44" s="3"/>
      <c r="F44" s="3"/>
      <c r="G44" s="3"/>
      <c r="H44" s="3"/>
      <c r="I44" s="3"/>
      <c r="J44" s="3"/>
      <c r="K44" s="3"/>
      <c r="L44" s="3"/>
      <c r="M44" s="3"/>
      <c r="N44" s="3"/>
      <c r="O44" s="3"/>
      <c r="P44" s="3"/>
      <c r="Q44" s="3"/>
      <c r="R44" s="3"/>
      <c r="S44" s="2"/>
      <c r="T44" s="2"/>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row>
    <row r="45" spans="1:105" ht="13.5" x14ac:dyDescent="0.25">
      <c r="B45" s="3"/>
      <c r="C45" s="3"/>
      <c r="D45" s="3"/>
      <c r="E45" s="3"/>
      <c r="F45" s="3"/>
      <c r="G45" s="3"/>
      <c r="H45" s="3"/>
      <c r="I45" s="3"/>
      <c r="J45" s="3"/>
      <c r="K45" s="3"/>
      <c r="L45" s="3"/>
      <c r="M45" s="3"/>
      <c r="N45" s="3"/>
      <c r="O45" s="3"/>
      <c r="P45" s="3"/>
      <c r="Q45" s="3"/>
      <c r="R45" s="3"/>
      <c r="S45" s="2"/>
      <c r="T45" s="2"/>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row>
    <row r="46" spans="1:105" ht="13.5" x14ac:dyDescent="0.25">
      <c r="B46" s="3"/>
      <c r="C46" s="3"/>
      <c r="D46" s="3"/>
      <c r="E46" s="3"/>
      <c r="F46" s="3"/>
      <c r="G46" s="3"/>
      <c r="H46" s="3"/>
      <c r="I46" s="3"/>
      <c r="J46" s="3"/>
      <c r="K46" s="3"/>
      <c r="L46" s="3"/>
      <c r="M46" s="3"/>
      <c r="N46" s="3"/>
      <c r="O46" s="3"/>
      <c r="P46" s="3"/>
      <c r="Q46" s="3"/>
      <c r="R46" s="3"/>
      <c r="S46" s="2"/>
      <c r="T46" s="2"/>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row>
    <row r="47" spans="1:105" ht="13.5" x14ac:dyDescent="0.25">
      <c r="B47" s="3"/>
      <c r="C47" s="3"/>
      <c r="D47" s="3"/>
      <c r="E47" s="3"/>
      <c r="F47" s="3"/>
      <c r="G47" s="3"/>
      <c r="H47" s="3"/>
      <c r="I47" s="3"/>
      <c r="J47" s="3"/>
      <c r="K47" s="3"/>
      <c r="L47" s="3"/>
      <c r="M47" s="3"/>
      <c r="N47" s="3"/>
      <c r="O47" s="3"/>
      <c r="P47" s="3"/>
      <c r="Q47" s="3"/>
      <c r="R47" s="3"/>
      <c r="S47" s="2"/>
      <c r="T47" s="2"/>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row>
    <row r="48" spans="1:105" ht="13.5" x14ac:dyDescent="0.25">
      <c r="B48" s="3"/>
      <c r="C48" s="3"/>
      <c r="D48" s="3"/>
      <c r="E48" s="3"/>
      <c r="F48" s="3"/>
      <c r="G48" s="3"/>
      <c r="H48" s="3"/>
      <c r="I48" s="3"/>
      <c r="J48" s="3"/>
      <c r="K48" s="3"/>
      <c r="L48" s="3"/>
      <c r="M48" s="3"/>
      <c r="N48" s="3"/>
      <c r="O48" s="3"/>
      <c r="P48" s="3"/>
      <c r="Q48" s="3"/>
      <c r="R48" s="3"/>
      <c r="S48" s="2"/>
      <c r="T48" s="2"/>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row>
    <row r="49" spans="2:105" ht="13.5" x14ac:dyDescent="0.25">
      <c r="B49" s="3"/>
      <c r="C49" s="3"/>
      <c r="D49" s="3"/>
      <c r="E49" s="3"/>
      <c r="F49" s="3"/>
      <c r="G49" s="3"/>
      <c r="H49" s="3"/>
      <c r="I49" s="3"/>
      <c r="J49" s="3"/>
      <c r="K49" s="3"/>
      <c r="L49" s="3"/>
      <c r="M49" s="3"/>
      <c r="N49" s="3"/>
      <c r="O49" s="3"/>
      <c r="P49" s="3"/>
      <c r="Q49" s="3"/>
      <c r="R49" s="3"/>
      <c r="S49" s="2"/>
      <c r="T49" s="2"/>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row>
    <row r="50" spans="2:105" ht="13.5" x14ac:dyDescent="0.25">
      <c r="B50" s="3"/>
      <c r="C50" s="3"/>
      <c r="D50" s="3"/>
      <c r="E50" s="3"/>
      <c r="F50" s="3"/>
      <c r="G50" s="3"/>
      <c r="H50" s="3"/>
      <c r="I50" s="3"/>
      <c r="J50" s="3"/>
      <c r="K50" s="3"/>
      <c r="L50" s="3"/>
      <c r="M50" s="3"/>
      <c r="N50" s="3"/>
      <c r="O50" s="3"/>
      <c r="P50" s="3"/>
      <c r="Q50" s="3"/>
      <c r="R50" s="3"/>
      <c r="S50" s="2"/>
      <c r="T50" s="2"/>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row>
    <row r="51" spans="2:105" ht="13.5" x14ac:dyDescent="0.25">
      <c r="B51" s="3"/>
      <c r="C51" s="3"/>
      <c r="D51" s="3"/>
      <c r="E51" s="3"/>
      <c r="F51" s="3"/>
      <c r="G51" s="3"/>
      <c r="H51" s="3"/>
      <c r="I51" s="3"/>
      <c r="J51" s="3"/>
      <c r="K51" s="3"/>
      <c r="L51" s="3"/>
      <c r="M51" s="3"/>
      <c r="N51" s="3"/>
      <c r="O51" s="3"/>
      <c r="P51" s="3"/>
      <c r="Q51" s="3"/>
      <c r="R51" s="3"/>
      <c r="S51" s="2"/>
      <c r="T51" s="2"/>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row>
    <row r="52" spans="2:105" ht="13.5" x14ac:dyDescent="0.25">
      <c r="B52" s="3"/>
      <c r="C52" s="3"/>
      <c r="D52" s="3"/>
      <c r="E52" s="3"/>
      <c r="F52" s="3"/>
      <c r="G52" s="3"/>
      <c r="H52" s="3"/>
      <c r="I52" s="3"/>
      <c r="J52" s="3"/>
      <c r="K52" s="3"/>
      <c r="L52" s="3"/>
      <c r="M52" s="3"/>
      <c r="N52" s="3"/>
      <c r="O52" s="3"/>
      <c r="P52" s="3"/>
      <c r="Q52" s="3"/>
      <c r="R52" s="3"/>
      <c r="S52" s="2"/>
      <c r="T52" s="2"/>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row>
    <row r="53" spans="2:105" ht="13.5" x14ac:dyDescent="0.25">
      <c r="B53" s="3"/>
      <c r="C53" s="3"/>
      <c r="D53" s="3"/>
      <c r="E53" s="3"/>
      <c r="F53" s="3"/>
      <c r="G53" s="3"/>
      <c r="H53" s="3"/>
      <c r="I53" s="3"/>
      <c r="J53" s="3"/>
      <c r="K53" s="3"/>
      <c r="L53" s="3"/>
      <c r="M53" s="3"/>
      <c r="N53" s="3"/>
      <c r="O53" s="3"/>
      <c r="P53" s="3"/>
      <c r="Q53" s="3"/>
      <c r="R53" s="3"/>
      <c r="S53" s="2"/>
      <c r="T53" s="2"/>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row>
    <row r="54" spans="2:105" x14ac:dyDescent="0.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row>
    <row r="55" spans="2:105" x14ac:dyDescent="0.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row>
    <row r="56" spans="2:105" x14ac:dyDescent="0.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row>
    <row r="57" spans="2:105" x14ac:dyDescent="0.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row>
    <row r="58" spans="2:105"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row>
    <row r="59" spans="2:105"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row>
    <row r="60" spans="2:105" x14ac:dyDescent="0.2">
      <c r="B60" s="3"/>
      <c r="C60" s="3"/>
      <c r="D60" s="3"/>
      <c r="E60" s="3"/>
      <c r="F60" s="3"/>
      <c r="G60" s="3"/>
      <c r="H60" s="3"/>
      <c r="I60" s="3"/>
      <c r="J60" s="3"/>
      <c r="K60" s="3"/>
      <c r="L60" s="3"/>
      <c r="M60" s="3"/>
      <c r="N60" s="3"/>
      <c r="O60" s="3"/>
      <c r="P60" s="3"/>
      <c r="Q60" s="3"/>
      <c r="R60" s="3" t="s">
        <v>6</v>
      </c>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row>
    <row r="61" spans="2:105" x14ac:dyDescent="0.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row>
    <row r="62" spans="2:105" x14ac:dyDescent="0.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row>
    <row r="63" spans="2:105"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row>
    <row r="64" spans="2:105"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row>
    <row r="65" spans="2:105"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row>
    <row r="66" spans="2:105" x14ac:dyDescent="0.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row>
    <row r="67" spans="2:105" x14ac:dyDescent="0.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row>
    <row r="68" spans="2:105" x14ac:dyDescent="0.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row>
    <row r="69" spans="2:105"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row>
    <row r="70" spans="2:105"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row>
    <row r="71" spans="2:105"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row>
    <row r="72" spans="2:105" x14ac:dyDescent="0.2">
      <c r="B72" s="8"/>
      <c r="C72" s="8"/>
      <c r="D72" s="8"/>
      <c r="E72" s="8"/>
      <c r="F72" s="8"/>
      <c r="G72" s="8"/>
      <c r="H72" s="8"/>
      <c r="I72" s="8"/>
      <c r="J72" s="8"/>
      <c r="K72" s="8"/>
      <c r="L72" s="8"/>
      <c r="M72" s="8"/>
      <c r="N72" s="8"/>
      <c r="O72" s="8"/>
      <c r="P72" s="8"/>
      <c r="Q72" s="8"/>
      <c r="R72" s="8"/>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row>
    <row r="73" spans="2:105" x14ac:dyDescent="0.2">
      <c r="B73" s="8"/>
      <c r="C73" s="8"/>
      <c r="D73" s="8"/>
      <c r="E73" s="8"/>
      <c r="F73" s="8"/>
      <c r="G73" s="8"/>
      <c r="H73" s="8"/>
      <c r="I73" s="8"/>
      <c r="J73" s="8"/>
      <c r="K73" s="8"/>
      <c r="L73" s="8"/>
      <c r="M73" s="8"/>
      <c r="N73" s="8"/>
      <c r="O73" s="8"/>
      <c r="P73" s="8"/>
      <c r="Q73" s="8"/>
      <c r="R73" s="8"/>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row>
    <row r="74" spans="2:105" x14ac:dyDescent="0.2">
      <c r="B74" s="8"/>
      <c r="C74" s="8"/>
      <c r="D74" s="8"/>
      <c r="E74" s="8"/>
      <c r="F74" s="8"/>
      <c r="G74" s="8"/>
      <c r="H74" s="8"/>
      <c r="I74" s="8"/>
      <c r="J74" s="8"/>
      <c r="K74" s="8"/>
      <c r="L74" s="8"/>
      <c r="M74" s="8"/>
      <c r="N74" s="8"/>
      <c r="O74" s="8"/>
      <c r="P74" s="8"/>
      <c r="Q74" s="8"/>
      <c r="R74" s="8"/>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row>
    <row r="75" spans="2:105" x14ac:dyDescent="0.2">
      <c r="B75" s="8"/>
      <c r="C75" s="8"/>
      <c r="D75" s="8"/>
      <c r="E75" s="8"/>
      <c r="F75" s="8"/>
      <c r="G75" s="8"/>
      <c r="H75" s="8"/>
      <c r="I75" s="8"/>
      <c r="J75" s="8"/>
      <c r="K75" s="8"/>
      <c r="L75" s="8"/>
      <c r="M75" s="8"/>
      <c r="N75" s="8"/>
      <c r="O75" s="8"/>
      <c r="P75" s="8"/>
      <c r="Q75" s="8"/>
      <c r="R75" s="8"/>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row>
    <row r="76" spans="2:105" x14ac:dyDescent="0.2">
      <c r="B76" s="8"/>
      <c r="C76" s="8"/>
      <c r="D76" s="8"/>
      <c r="E76" s="8"/>
      <c r="F76" s="8"/>
      <c r="G76" s="8"/>
      <c r="H76" s="8"/>
      <c r="I76" s="8"/>
      <c r="J76" s="8"/>
      <c r="K76" s="8"/>
      <c r="L76" s="8"/>
      <c r="M76" s="8"/>
      <c r="N76" s="8"/>
      <c r="O76" s="8"/>
      <c r="P76" s="8"/>
      <c r="Q76" s="8"/>
      <c r="R76" s="8"/>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row>
    <row r="77" spans="2:105" x14ac:dyDescent="0.2">
      <c r="B77" s="8"/>
      <c r="C77" s="8"/>
      <c r="D77" s="8"/>
      <c r="E77" s="8"/>
      <c r="F77" s="8"/>
      <c r="G77" s="8"/>
      <c r="H77" s="8"/>
      <c r="I77" s="8"/>
      <c r="J77" s="8"/>
      <c r="K77" s="8"/>
      <c r="L77" s="8"/>
      <c r="M77" s="8"/>
      <c r="N77" s="8"/>
      <c r="O77" s="8"/>
      <c r="P77" s="8"/>
      <c r="Q77" s="8"/>
      <c r="R77" s="8"/>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row>
    <row r="78" spans="2:105" x14ac:dyDescent="0.2">
      <c r="B78" s="8"/>
      <c r="C78" s="8"/>
      <c r="D78" s="8"/>
      <c r="E78" s="8"/>
      <c r="F78" s="8"/>
      <c r="G78" s="8"/>
      <c r="H78" s="8"/>
      <c r="I78" s="8"/>
      <c r="J78" s="8"/>
      <c r="K78" s="8"/>
      <c r="L78" s="8"/>
      <c r="M78" s="8"/>
      <c r="N78" s="8"/>
      <c r="O78" s="8"/>
      <c r="P78" s="8"/>
      <c r="Q78" s="8"/>
      <c r="R78" s="8"/>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row>
    <row r="79" spans="2:105" x14ac:dyDescent="0.2">
      <c r="B79" s="8"/>
      <c r="C79" s="8"/>
      <c r="D79" s="8"/>
      <c r="E79" s="8"/>
      <c r="F79" s="8"/>
      <c r="G79" s="8"/>
      <c r="H79" s="8"/>
      <c r="I79" s="8"/>
      <c r="J79" s="8"/>
      <c r="K79" s="8"/>
      <c r="L79" s="8"/>
      <c r="M79" s="8"/>
      <c r="N79" s="8"/>
      <c r="O79" s="8"/>
      <c r="P79" s="8"/>
      <c r="Q79" s="8"/>
      <c r="R79" s="8"/>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row>
    <row r="80" spans="2:105" x14ac:dyDescent="0.2">
      <c r="B80" s="8"/>
      <c r="C80" s="8"/>
      <c r="D80" s="8"/>
      <c r="E80" s="8"/>
      <c r="F80" s="8"/>
      <c r="G80" s="8"/>
      <c r="H80" s="8"/>
      <c r="I80" s="8"/>
      <c r="J80" s="8"/>
      <c r="K80" s="8"/>
      <c r="L80" s="8"/>
      <c r="M80" s="8"/>
      <c r="N80" s="8"/>
      <c r="O80" s="8"/>
      <c r="P80" s="8"/>
      <c r="Q80" s="8"/>
      <c r="R80" s="8"/>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row>
    <row r="81" spans="2:105" x14ac:dyDescent="0.2">
      <c r="B81" s="8"/>
      <c r="C81" s="8"/>
      <c r="D81" s="8"/>
      <c r="E81" s="8"/>
      <c r="F81" s="8"/>
      <c r="G81" s="8"/>
      <c r="H81" s="8"/>
      <c r="I81" s="8"/>
      <c r="J81" s="8"/>
      <c r="K81" s="8"/>
      <c r="L81" s="8"/>
      <c r="M81" s="8"/>
      <c r="N81" s="8"/>
      <c r="O81" s="8"/>
      <c r="P81" s="8"/>
      <c r="Q81" s="8"/>
      <c r="R81" s="8"/>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row>
    <row r="82" spans="2:105" x14ac:dyDescent="0.2">
      <c r="B82" s="8"/>
      <c r="C82" s="8"/>
      <c r="D82" s="8"/>
      <c r="E82" s="8"/>
      <c r="F82" s="8"/>
      <c r="G82" s="8"/>
      <c r="H82" s="8"/>
      <c r="I82" s="8"/>
      <c r="J82" s="8"/>
      <c r="K82" s="8"/>
      <c r="L82" s="8"/>
      <c r="M82" s="8"/>
      <c r="N82" s="8"/>
      <c r="O82" s="8"/>
      <c r="P82" s="8"/>
      <c r="Q82" s="8"/>
      <c r="R82" s="8"/>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row>
    <row r="83" spans="2:105" x14ac:dyDescent="0.2">
      <c r="B83" s="8"/>
      <c r="C83" s="8"/>
      <c r="D83" s="8"/>
      <c r="E83" s="8"/>
      <c r="F83" s="8"/>
      <c r="G83" s="8"/>
      <c r="H83" s="8"/>
      <c r="I83" s="8"/>
      <c r="J83" s="8"/>
      <c r="K83" s="8"/>
      <c r="L83" s="8"/>
      <c r="M83" s="8"/>
      <c r="N83" s="8"/>
      <c r="O83" s="8"/>
      <c r="P83" s="8"/>
      <c r="Q83" s="8"/>
      <c r="R83" s="8"/>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row>
    <row r="84" spans="2:105" x14ac:dyDescent="0.2">
      <c r="B84" s="8"/>
      <c r="C84" s="8"/>
      <c r="D84" s="8"/>
      <c r="E84" s="8"/>
      <c r="F84" s="8"/>
      <c r="G84" s="8"/>
      <c r="H84" s="8"/>
      <c r="I84" s="8"/>
      <c r="J84" s="8"/>
      <c r="K84" s="8"/>
      <c r="L84" s="8"/>
      <c r="M84" s="8"/>
      <c r="N84" s="8"/>
      <c r="O84" s="8"/>
      <c r="P84" s="8"/>
      <c r="Q84" s="8"/>
      <c r="R84" s="8"/>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row>
    <row r="85" spans="2:105" x14ac:dyDescent="0.2">
      <c r="B85" s="8"/>
      <c r="C85" s="8"/>
      <c r="D85" s="8"/>
      <c r="E85" s="8"/>
      <c r="F85" s="8"/>
      <c r="G85" s="8"/>
      <c r="H85" s="8"/>
      <c r="I85" s="8"/>
      <c r="J85" s="8"/>
      <c r="K85" s="8"/>
      <c r="L85" s="8"/>
      <c r="M85" s="8"/>
      <c r="N85" s="8"/>
      <c r="O85" s="8"/>
      <c r="P85" s="8"/>
      <c r="Q85" s="8"/>
      <c r="R85" s="8"/>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row>
    <row r="86" spans="2:105" x14ac:dyDescent="0.2">
      <c r="B86" s="8"/>
      <c r="C86" s="8"/>
      <c r="D86" s="8"/>
      <c r="E86" s="8"/>
      <c r="F86" s="8"/>
      <c r="G86" s="8"/>
      <c r="H86" s="8"/>
      <c r="I86" s="8"/>
      <c r="J86" s="8"/>
      <c r="K86" s="8"/>
      <c r="L86" s="8"/>
      <c r="M86" s="8"/>
      <c r="N86" s="8"/>
      <c r="O86" s="8"/>
      <c r="P86" s="8"/>
      <c r="Q86" s="8"/>
      <c r="R86" s="8"/>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row>
    <row r="87" spans="2:105" x14ac:dyDescent="0.2">
      <c r="B87" s="8"/>
      <c r="C87" s="8"/>
      <c r="D87" s="8"/>
      <c r="E87" s="8"/>
      <c r="F87" s="8"/>
      <c r="G87" s="8"/>
      <c r="H87" s="8"/>
      <c r="I87" s="8"/>
      <c r="J87" s="8"/>
      <c r="K87" s="8"/>
      <c r="L87" s="8"/>
      <c r="M87" s="8"/>
      <c r="N87" s="8"/>
      <c r="O87" s="8"/>
      <c r="P87" s="8"/>
      <c r="Q87" s="8"/>
      <c r="R87" s="8"/>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row>
    <row r="88" spans="2:105" x14ac:dyDescent="0.2">
      <c r="B88" s="8"/>
      <c r="C88" s="8"/>
      <c r="D88" s="8"/>
      <c r="E88" s="8"/>
      <c r="F88" s="8"/>
      <c r="G88" s="8"/>
      <c r="H88" s="8"/>
      <c r="I88" s="8"/>
      <c r="J88" s="8"/>
      <c r="K88" s="8"/>
      <c r="L88" s="8"/>
      <c r="M88" s="8"/>
      <c r="N88" s="8"/>
      <c r="O88" s="8"/>
      <c r="P88" s="8"/>
      <c r="Q88" s="8"/>
      <c r="R88" s="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row>
    <row r="89" spans="2:105" x14ac:dyDescent="0.2">
      <c r="B89" s="8"/>
      <c r="C89" s="8"/>
      <c r="D89" s="8"/>
      <c r="E89" s="8"/>
      <c r="F89" s="8"/>
      <c r="G89" s="8"/>
      <c r="H89" s="8"/>
      <c r="I89" s="8"/>
      <c r="J89" s="8"/>
      <c r="K89" s="8"/>
      <c r="L89" s="8"/>
      <c r="M89" s="8"/>
      <c r="N89" s="8"/>
      <c r="O89" s="8"/>
      <c r="P89" s="8"/>
      <c r="Q89" s="8"/>
      <c r="R89" s="8"/>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row>
    <row r="90" spans="2:105" x14ac:dyDescent="0.2">
      <c r="B90" s="8"/>
      <c r="C90" s="8"/>
      <c r="D90" s="8"/>
      <c r="E90" s="8"/>
      <c r="F90" s="8"/>
      <c r="G90" s="8"/>
      <c r="H90" s="8"/>
      <c r="I90" s="8"/>
      <c r="J90" s="8"/>
      <c r="K90" s="8"/>
      <c r="L90" s="8"/>
      <c r="M90" s="8"/>
      <c r="N90" s="8"/>
      <c r="O90" s="8"/>
      <c r="P90" s="8"/>
      <c r="Q90" s="8"/>
      <c r="R90" s="8"/>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row>
    <row r="91" spans="2:105" x14ac:dyDescent="0.2">
      <c r="B91" s="8"/>
      <c r="C91" s="8"/>
      <c r="D91" s="8"/>
      <c r="E91" s="8"/>
      <c r="F91" s="8"/>
      <c r="G91" s="8"/>
      <c r="H91" s="8"/>
      <c r="I91" s="8"/>
      <c r="J91" s="8"/>
      <c r="K91" s="8"/>
      <c r="L91" s="8"/>
      <c r="M91" s="8"/>
      <c r="N91" s="8"/>
      <c r="O91" s="8"/>
      <c r="P91" s="8"/>
      <c r="Q91" s="8"/>
      <c r="R91" s="8"/>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row>
    <row r="92" spans="2:105" x14ac:dyDescent="0.2">
      <c r="B92" s="8"/>
      <c r="C92" s="8"/>
      <c r="D92" s="8"/>
      <c r="E92" s="8"/>
      <c r="F92" s="8"/>
      <c r="G92" s="8"/>
      <c r="H92" s="8"/>
      <c r="I92" s="8"/>
      <c r="J92" s="8"/>
      <c r="K92" s="8"/>
      <c r="L92" s="8"/>
      <c r="M92" s="8"/>
      <c r="N92" s="8"/>
      <c r="O92" s="8"/>
      <c r="P92" s="8"/>
      <c r="Q92" s="8"/>
      <c r="R92" s="8"/>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row>
    <row r="93" spans="2:105" x14ac:dyDescent="0.2">
      <c r="B93" s="8"/>
      <c r="C93" s="8"/>
      <c r="D93" s="8"/>
      <c r="E93" s="8"/>
      <c r="F93" s="8"/>
      <c r="G93" s="8"/>
      <c r="H93" s="8"/>
      <c r="I93" s="8"/>
      <c r="J93" s="8"/>
      <c r="K93" s="8"/>
      <c r="L93" s="8"/>
      <c r="M93" s="8"/>
      <c r="N93" s="8"/>
      <c r="O93" s="8"/>
      <c r="P93" s="8"/>
      <c r="Q93" s="8"/>
      <c r="R93" s="8"/>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row>
    <row r="94" spans="2:105" x14ac:dyDescent="0.2">
      <c r="B94" s="8"/>
      <c r="C94" s="8"/>
      <c r="D94" s="8"/>
      <c r="E94" s="8"/>
      <c r="F94" s="8"/>
      <c r="G94" s="8"/>
      <c r="H94" s="8"/>
      <c r="I94" s="8"/>
      <c r="J94" s="8"/>
      <c r="K94" s="8"/>
      <c r="L94" s="8"/>
      <c r="M94" s="8"/>
      <c r="N94" s="8"/>
      <c r="O94" s="8"/>
      <c r="P94" s="8"/>
      <c r="Q94" s="8"/>
      <c r="R94" s="8"/>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row>
    <row r="95" spans="2:105" x14ac:dyDescent="0.2">
      <c r="B95" s="8"/>
      <c r="C95" s="8"/>
      <c r="D95" s="8"/>
      <c r="E95" s="8"/>
      <c r="F95" s="8"/>
      <c r="G95" s="8"/>
      <c r="H95" s="8"/>
      <c r="I95" s="8"/>
      <c r="J95" s="8"/>
      <c r="K95" s="8"/>
      <c r="L95" s="8"/>
      <c r="M95" s="8"/>
      <c r="N95" s="8"/>
      <c r="O95" s="8"/>
      <c r="P95" s="8"/>
      <c r="Q95" s="8"/>
      <c r="R95" s="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row>
    <row r="96" spans="2:105" x14ac:dyDescent="0.2">
      <c r="B96" s="8"/>
      <c r="C96" s="8"/>
      <c r="D96" s="8"/>
      <c r="E96" s="8"/>
      <c r="F96" s="8"/>
      <c r="G96" s="8"/>
      <c r="H96" s="8"/>
      <c r="I96" s="8"/>
      <c r="J96" s="8"/>
      <c r="K96" s="8"/>
      <c r="L96" s="8"/>
      <c r="M96" s="8"/>
      <c r="N96" s="8"/>
      <c r="O96" s="8"/>
      <c r="P96" s="8"/>
      <c r="Q96" s="8"/>
      <c r="R96" s="8"/>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row>
    <row r="97" spans="2:105" x14ac:dyDescent="0.2">
      <c r="B97" s="8"/>
      <c r="C97" s="8"/>
      <c r="D97" s="8"/>
      <c r="E97" s="8"/>
      <c r="F97" s="8"/>
      <c r="G97" s="8"/>
      <c r="H97" s="8"/>
      <c r="I97" s="8"/>
      <c r="J97" s="8"/>
      <c r="K97" s="8"/>
      <c r="L97" s="8"/>
      <c r="M97" s="8"/>
      <c r="N97" s="8"/>
      <c r="O97" s="8"/>
      <c r="P97" s="8"/>
      <c r="Q97" s="8"/>
      <c r="R97" s="8"/>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row>
    <row r="98" spans="2:105" x14ac:dyDescent="0.2">
      <c r="B98" s="8"/>
      <c r="C98" s="8"/>
      <c r="D98" s="8"/>
      <c r="E98" s="8"/>
      <c r="F98" s="8"/>
      <c r="G98" s="8"/>
      <c r="H98" s="8"/>
      <c r="I98" s="8"/>
      <c r="J98" s="8"/>
      <c r="K98" s="8"/>
      <c r="L98" s="8"/>
      <c r="M98" s="8"/>
      <c r="N98" s="8"/>
      <c r="O98" s="8"/>
      <c r="P98" s="8"/>
      <c r="Q98" s="8"/>
      <c r="R98" s="8"/>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row>
    <row r="99" spans="2:105" x14ac:dyDescent="0.2">
      <c r="B99" s="8"/>
      <c r="C99" s="8"/>
      <c r="D99" s="8"/>
      <c r="E99" s="8"/>
      <c r="F99" s="8"/>
      <c r="G99" s="8"/>
      <c r="H99" s="8"/>
      <c r="I99" s="8"/>
      <c r="J99" s="8"/>
      <c r="K99" s="8"/>
      <c r="L99" s="8"/>
      <c r="M99" s="8"/>
      <c r="N99" s="8"/>
      <c r="O99" s="8"/>
      <c r="P99" s="8"/>
      <c r="Q99" s="8"/>
      <c r="R99" s="8"/>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row>
    <row r="100" spans="2:105" x14ac:dyDescent="0.2">
      <c r="B100" s="8"/>
      <c r="C100" s="8"/>
      <c r="D100" s="8"/>
      <c r="E100" s="8"/>
      <c r="F100" s="8"/>
      <c r="G100" s="8"/>
      <c r="H100" s="8"/>
      <c r="I100" s="8"/>
      <c r="J100" s="8"/>
      <c r="K100" s="8"/>
      <c r="L100" s="8"/>
      <c r="M100" s="8"/>
      <c r="N100" s="8"/>
      <c r="O100" s="8"/>
      <c r="P100" s="8"/>
      <c r="Q100" s="8"/>
      <c r="R100" s="8"/>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row>
    <row r="101" spans="2:105" x14ac:dyDescent="0.2">
      <c r="B101" s="8"/>
      <c r="C101" s="8"/>
      <c r="D101" s="8"/>
      <c r="E101" s="8"/>
      <c r="F101" s="8"/>
      <c r="G101" s="8"/>
      <c r="H101" s="8"/>
      <c r="I101" s="8"/>
      <c r="J101" s="8"/>
      <c r="K101" s="8"/>
      <c r="L101" s="8"/>
      <c r="M101" s="8"/>
      <c r="N101" s="8"/>
      <c r="O101" s="8"/>
      <c r="P101" s="8"/>
      <c r="Q101" s="8"/>
      <c r="R101" s="8"/>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row>
    <row r="102" spans="2:105" x14ac:dyDescent="0.2">
      <c r="B102" s="8"/>
      <c r="C102" s="8"/>
      <c r="D102" s="8"/>
      <c r="E102" s="8"/>
      <c r="F102" s="8"/>
      <c r="G102" s="8"/>
      <c r="H102" s="8"/>
      <c r="I102" s="8"/>
      <c r="J102" s="8"/>
      <c r="K102" s="8"/>
      <c r="L102" s="8"/>
      <c r="M102" s="8"/>
      <c r="N102" s="8"/>
      <c r="O102" s="8"/>
      <c r="P102" s="8"/>
      <c r="Q102" s="8"/>
      <c r="R102" s="8"/>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row>
    <row r="103" spans="2:105" x14ac:dyDescent="0.2">
      <c r="B103" s="8"/>
      <c r="C103" s="8"/>
      <c r="D103" s="8"/>
      <c r="E103" s="8"/>
      <c r="F103" s="8"/>
      <c r="G103" s="8"/>
      <c r="H103" s="8"/>
      <c r="I103" s="8"/>
      <c r="J103" s="8"/>
      <c r="K103" s="8"/>
      <c r="L103" s="8"/>
      <c r="M103" s="8"/>
      <c r="N103" s="8"/>
      <c r="O103" s="8"/>
      <c r="P103" s="8"/>
      <c r="Q103" s="8"/>
      <c r="R103" s="8"/>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row>
    <row r="104" spans="2:105" x14ac:dyDescent="0.2">
      <c r="B104" s="8"/>
      <c r="C104" s="8"/>
      <c r="D104" s="8"/>
      <c r="E104" s="8"/>
      <c r="F104" s="8"/>
      <c r="G104" s="8"/>
      <c r="H104" s="8"/>
      <c r="I104" s="8"/>
      <c r="J104" s="8"/>
      <c r="K104" s="8"/>
      <c r="L104" s="8"/>
      <c r="M104" s="8"/>
      <c r="N104" s="8"/>
      <c r="O104" s="8"/>
      <c r="P104" s="8"/>
      <c r="Q104" s="8"/>
      <c r="R104" s="8"/>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row>
    <row r="105" spans="2:105" x14ac:dyDescent="0.2">
      <c r="B105" s="8"/>
      <c r="C105" s="8"/>
      <c r="D105" s="8"/>
      <c r="E105" s="8"/>
      <c r="F105" s="8"/>
      <c r="G105" s="8"/>
      <c r="H105" s="8"/>
      <c r="I105" s="8"/>
      <c r="J105" s="8"/>
      <c r="K105" s="8"/>
      <c r="L105" s="8"/>
      <c r="M105" s="8"/>
      <c r="N105" s="8"/>
      <c r="O105" s="8"/>
      <c r="P105" s="8"/>
      <c r="Q105" s="8"/>
      <c r="R105" s="8"/>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row>
    <row r="106" spans="2:105" x14ac:dyDescent="0.2">
      <c r="B106" s="8"/>
      <c r="C106" s="8"/>
      <c r="D106" s="8"/>
      <c r="E106" s="8"/>
      <c r="F106" s="8"/>
      <c r="G106" s="8"/>
      <c r="H106" s="8"/>
      <c r="I106" s="8"/>
      <c r="J106" s="8"/>
      <c r="K106" s="8"/>
      <c r="L106" s="8"/>
      <c r="M106" s="8"/>
      <c r="N106" s="8"/>
      <c r="O106" s="8"/>
      <c r="P106" s="8"/>
      <c r="Q106" s="8"/>
      <c r="R106" s="8"/>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row>
    <row r="107" spans="2:105" x14ac:dyDescent="0.2">
      <c r="B107" s="8"/>
      <c r="C107" s="8"/>
      <c r="D107" s="8"/>
      <c r="E107" s="8"/>
      <c r="F107" s="8"/>
      <c r="G107" s="8"/>
      <c r="H107" s="8"/>
      <c r="I107" s="8"/>
      <c r="J107" s="8"/>
      <c r="K107" s="8"/>
      <c r="L107" s="8"/>
      <c r="M107" s="8"/>
      <c r="N107" s="8"/>
      <c r="O107" s="8"/>
      <c r="P107" s="8"/>
      <c r="Q107" s="8"/>
      <c r="R107" s="8"/>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row>
    <row r="108" spans="2:105" x14ac:dyDescent="0.2">
      <c r="B108" s="8"/>
      <c r="C108" s="8"/>
      <c r="D108" s="8"/>
      <c r="E108" s="8"/>
      <c r="F108" s="8"/>
      <c r="G108" s="8"/>
      <c r="H108" s="8"/>
      <c r="I108" s="8"/>
      <c r="J108" s="8"/>
      <c r="K108" s="8"/>
      <c r="L108" s="8"/>
      <c r="M108" s="8"/>
      <c r="N108" s="8"/>
      <c r="O108" s="8"/>
      <c r="P108" s="8"/>
      <c r="Q108" s="8"/>
      <c r="R108" s="8"/>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row>
    <row r="109" spans="2:105" x14ac:dyDescent="0.2">
      <c r="B109" s="8"/>
      <c r="C109" s="8"/>
      <c r="D109" s="8"/>
      <c r="E109" s="8"/>
      <c r="F109" s="8"/>
      <c r="G109" s="8"/>
      <c r="H109" s="8"/>
      <c r="I109" s="8"/>
      <c r="J109" s="8"/>
      <c r="K109" s="8"/>
      <c r="L109" s="8"/>
      <c r="M109" s="8"/>
      <c r="N109" s="8"/>
      <c r="O109" s="8"/>
      <c r="P109" s="8"/>
      <c r="Q109" s="8"/>
      <c r="R109" s="8"/>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row>
    <row r="110" spans="2:105" x14ac:dyDescent="0.2">
      <c r="B110" s="8"/>
      <c r="C110" s="8"/>
      <c r="D110" s="8"/>
      <c r="E110" s="8"/>
      <c r="F110" s="8"/>
      <c r="G110" s="8"/>
      <c r="H110" s="8"/>
      <c r="I110" s="8"/>
      <c r="J110" s="8"/>
      <c r="K110" s="8"/>
      <c r="L110" s="8"/>
      <c r="M110" s="8"/>
      <c r="N110" s="8"/>
      <c r="O110" s="8"/>
      <c r="P110" s="8"/>
      <c r="Q110" s="8"/>
      <c r="R110" s="8"/>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row>
    <row r="111" spans="2:105"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row>
    <row r="112" spans="2:105"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row>
    <row r="113" spans="2:105"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row>
    <row r="114" spans="2:105"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row>
    <row r="115" spans="2:105"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row>
    <row r="116" spans="2:105"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row>
    <row r="117" spans="2:105"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row>
    <row r="118" spans="2:105"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row>
    <row r="119" spans="2:105"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row>
    <row r="120" spans="2:105"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row>
    <row r="121" spans="2:105"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row>
    <row r="122" spans="2:105"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row>
    <row r="123" spans="2:105"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row>
    <row r="124" spans="2:105"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row>
    <row r="125" spans="2:105"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row>
    <row r="126" spans="2:105"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row>
    <row r="127" spans="2:105"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row>
    <row r="128" spans="2:105"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row>
    <row r="129" spans="2:105"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row>
    <row r="130" spans="2:105"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row>
    <row r="131" spans="2:105"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row>
    <row r="132" spans="2:105"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row>
    <row r="133" spans="2:105"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row>
    <row r="134" spans="2:105"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row>
    <row r="135" spans="2:105"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row>
    <row r="136" spans="2:105" x14ac:dyDescent="0.2">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row>
    <row r="137" spans="2:105" x14ac:dyDescent="0.2">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row>
    <row r="138" spans="2:105" x14ac:dyDescent="0.2">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row>
    <row r="139" spans="2:105" x14ac:dyDescent="0.2">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row>
    <row r="140" spans="2:105" x14ac:dyDescent="0.2">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row>
    <row r="141" spans="2:105" x14ac:dyDescent="0.2">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row>
    <row r="142" spans="2:105" x14ac:dyDescent="0.2">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row>
    <row r="143" spans="2:105" x14ac:dyDescent="0.2">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row>
    <row r="144" spans="2:105" x14ac:dyDescent="0.2">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row>
    <row r="145" spans="2:105" x14ac:dyDescent="0.2">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row>
    <row r="146" spans="2:105" x14ac:dyDescent="0.2">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row>
    <row r="147" spans="2:105" x14ac:dyDescent="0.2">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row>
    <row r="148" spans="2:105" x14ac:dyDescent="0.2">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row>
    <row r="149" spans="2:105" x14ac:dyDescent="0.2">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row>
    <row r="150" spans="2:105" x14ac:dyDescent="0.2">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row>
    <row r="151" spans="2:105" x14ac:dyDescent="0.2">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row>
    <row r="152" spans="2:105" x14ac:dyDescent="0.2">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row>
    <row r="153" spans="2:105" x14ac:dyDescent="0.2">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row>
    <row r="154" spans="2:105" x14ac:dyDescent="0.2">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row>
    <row r="155" spans="2:105" x14ac:dyDescent="0.2">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row>
    <row r="156" spans="2:105" x14ac:dyDescent="0.2">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row>
    <row r="157" spans="2:105" x14ac:dyDescent="0.2">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row>
    <row r="158" spans="2:105" x14ac:dyDescent="0.2">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row>
    <row r="159" spans="2:105" x14ac:dyDescent="0.2">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row>
    <row r="160" spans="2:105" x14ac:dyDescent="0.2">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row>
    <row r="161" spans="2:105" x14ac:dyDescent="0.2">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row>
    <row r="162" spans="2:105" x14ac:dyDescent="0.2">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row>
    <row r="163" spans="2:105" x14ac:dyDescent="0.2">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row>
    <row r="164" spans="2:105" x14ac:dyDescent="0.2">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row>
    <row r="165" spans="2:105" x14ac:dyDescent="0.2">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row>
    <row r="166" spans="2:105" x14ac:dyDescent="0.2">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row>
    <row r="167" spans="2:105" x14ac:dyDescent="0.2">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row>
    <row r="168" spans="2:105" x14ac:dyDescent="0.2">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row>
    <row r="169" spans="2:105" x14ac:dyDescent="0.2">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row>
    <row r="170" spans="2:105" x14ac:dyDescent="0.2">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row>
    <row r="171" spans="2:105" x14ac:dyDescent="0.2">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row>
    <row r="172" spans="2:105" x14ac:dyDescent="0.2">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row>
    <row r="173" spans="2:105" x14ac:dyDescent="0.2">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row>
    <row r="174" spans="2:105" x14ac:dyDescent="0.2">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row>
    <row r="175" spans="2:105" x14ac:dyDescent="0.2">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row>
    <row r="176" spans="2:105" x14ac:dyDescent="0.2">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row>
    <row r="177" spans="2:105" x14ac:dyDescent="0.2">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row>
    <row r="178" spans="2:105" x14ac:dyDescent="0.2">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row>
    <row r="179" spans="2:105" x14ac:dyDescent="0.2">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row>
    <row r="180" spans="2:105" x14ac:dyDescent="0.2">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row>
    <row r="181" spans="2:105" x14ac:dyDescent="0.2">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row>
    <row r="182" spans="2:105" x14ac:dyDescent="0.2">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row>
    <row r="183" spans="2:105" x14ac:dyDescent="0.2">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row>
    <row r="184" spans="2:105" x14ac:dyDescent="0.2">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row>
    <row r="185" spans="2:105" x14ac:dyDescent="0.2">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row>
    <row r="186" spans="2:105" x14ac:dyDescent="0.2">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row>
    <row r="187" spans="2:105" x14ac:dyDescent="0.2">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row>
    <row r="188" spans="2:105" x14ac:dyDescent="0.2">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row>
    <row r="189" spans="2:105" x14ac:dyDescent="0.2">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row>
    <row r="190" spans="2:105" x14ac:dyDescent="0.2">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row>
    <row r="191" spans="2:105" x14ac:dyDescent="0.2">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row>
    <row r="192" spans="2:105" x14ac:dyDescent="0.2">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row>
    <row r="193" spans="2:105" x14ac:dyDescent="0.2">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row>
    <row r="194" spans="2:105" x14ac:dyDescent="0.2">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row>
    <row r="195" spans="2:105" x14ac:dyDescent="0.2">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row>
    <row r="196" spans="2:105" x14ac:dyDescent="0.2">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row>
    <row r="197" spans="2:105" x14ac:dyDescent="0.2">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row>
    <row r="198" spans="2:105" x14ac:dyDescent="0.2">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row>
    <row r="199" spans="2:105" x14ac:dyDescent="0.2">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row>
    <row r="200" spans="2:105" x14ac:dyDescent="0.2">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row>
    <row r="201" spans="2:105" x14ac:dyDescent="0.2">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row>
    <row r="202" spans="2:105" x14ac:dyDescent="0.2">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row>
    <row r="203" spans="2:105" x14ac:dyDescent="0.2">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row>
    <row r="204" spans="2:105" x14ac:dyDescent="0.2">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row>
    <row r="205" spans="2:105" x14ac:dyDescent="0.2">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row>
    <row r="206" spans="2:105" x14ac:dyDescent="0.2">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row>
    <row r="207" spans="2:105" x14ac:dyDescent="0.2">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row>
    <row r="208" spans="2:105" x14ac:dyDescent="0.2">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row>
    <row r="209" spans="2:105" x14ac:dyDescent="0.2">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row>
    <row r="210" spans="2:105" x14ac:dyDescent="0.2">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row>
    <row r="211" spans="2:105" x14ac:dyDescent="0.2">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row>
    <row r="212" spans="2:105" x14ac:dyDescent="0.2">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row>
    <row r="213" spans="2:105" x14ac:dyDescent="0.2">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row>
    <row r="214" spans="2:105" x14ac:dyDescent="0.2">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row>
    <row r="215" spans="2:105" x14ac:dyDescent="0.2">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row>
    <row r="216" spans="2:105" x14ac:dyDescent="0.2">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row>
    <row r="217" spans="2:105" x14ac:dyDescent="0.2">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row>
    <row r="218" spans="2:105" x14ac:dyDescent="0.2">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row>
    <row r="219" spans="2:105" x14ac:dyDescent="0.2">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row>
    <row r="220" spans="2:105" x14ac:dyDescent="0.2">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row>
    <row r="221" spans="2:105" x14ac:dyDescent="0.2">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row>
    <row r="222" spans="2:105" x14ac:dyDescent="0.2">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row>
    <row r="223" spans="2:105" x14ac:dyDescent="0.2">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row>
    <row r="224" spans="2:105" x14ac:dyDescent="0.2">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row>
    <row r="225" spans="2:105" x14ac:dyDescent="0.2">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row>
    <row r="226" spans="2:105" x14ac:dyDescent="0.2">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row>
    <row r="227" spans="2:105" x14ac:dyDescent="0.2">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row>
    <row r="228" spans="2:105" x14ac:dyDescent="0.2">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row>
    <row r="229" spans="2:105" x14ac:dyDescent="0.2">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row>
    <row r="230" spans="2:105" x14ac:dyDescent="0.2">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row>
    <row r="231" spans="2:105" x14ac:dyDescent="0.2">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row>
  </sheetData>
  <sheetProtection password="CED4" sheet="1"/>
  <mergeCells count="5">
    <mergeCell ref="B30:S34"/>
    <mergeCell ref="O2:S2"/>
    <mergeCell ref="O3:Q3"/>
    <mergeCell ref="B35:S35"/>
    <mergeCell ref="B3:M4"/>
  </mergeCells>
  <phoneticPr fontId="4" type="noConversion"/>
  <pageMargins left="0.25" right="0.25" top="0" bottom="0" header="0" footer="0"/>
  <pageSetup paperSize="5" scale="64" orientation="landscape" r:id="rId1"/>
  <headerFooter alignWithMargins="0"/>
  <rowBreaks count="1" manualBreakCount="1">
    <brk id="2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'Validation Data'!$C$2:$C$10</xm:f>
          </x14:formula1>
          <xm:sqref>D6:D25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A229"/>
  <sheetViews>
    <sheetView view="pageLayout" topLeftCell="C10" zoomScaleNormal="100" workbookViewId="0">
      <selection activeCell="S27" sqref="S27"/>
    </sheetView>
  </sheetViews>
  <sheetFormatPr defaultRowHeight="12.75" x14ac:dyDescent="0.2"/>
  <cols>
    <col min="1" max="1" width="5.42578125" customWidth="1"/>
    <col min="2" max="2" width="31" customWidth="1"/>
    <col min="3" max="3" width="8.42578125" customWidth="1"/>
    <col min="4" max="4" width="12.42578125" customWidth="1"/>
    <col min="5" max="5" width="15.140625" customWidth="1"/>
    <col min="6" max="6" width="11.85546875" customWidth="1"/>
    <col min="7" max="7" width="14.85546875" customWidth="1"/>
    <col min="8" max="8" width="8.5703125" customWidth="1"/>
    <col min="9" max="9" width="12.5703125" customWidth="1"/>
    <col min="10" max="10" width="13.42578125" customWidth="1"/>
    <col min="11" max="11" width="12.5703125" customWidth="1"/>
    <col min="12" max="12" width="8" customWidth="1"/>
    <col min="13" max="13" width="12.85546875" customWidth="1"/>
    <col min="14" max="14" width="13" customWidth="1"/>
    <col min="15" max="15" width="11.42578125" customWidth="1"/>
    <col min="16" max="16" width="11.5703125" customWidth="1"/>
    <col min="17" max="17" width="13.5703125" customWidth="1"/>
    <col min="19" max="19" width="10" customWidth="1"/>
  </cols>
  <sheetData>
    <row r="1" spans="1:105" ht="51.75" customHeight="1" x14ac:dyDescent="0.2">
      <c r="B1" s="1" t="s">
        <v>1</v>
      </c>
      <c r="C1" s="1"/>
      <c r="D1" s="1"/>
      <c r="F1" s="39" t="s">
        <v>23</v>
      </c>
      <c r="G1" s="6"/>
      <c r="H1" s="6"/>
      <c r="I1" s="6"/>
      <c r="J1" s="6"/>
      <c r="K1" s="6"/>
      <c r="L1" s="6"/>
      <c r="M1" s="6"/>
      <c r="N1" s="7"/>
      <c r="O1" s="25"/>
      <c r="P1" s="24"/>
      <c r="Q1" s="24"/>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105" ht="18.75" customHeight="1" x14ac:dyDescent="0.2">
      <c r="B2" s="19"/>
      <c r="C2" s="1"/>
      <c r="D2" s="1"/>
      <c r="E2" s="5"/>
      <c r="F2" s="5"/>
      <c r="G2" s="6"/>
      <c r="H2" s="6"/>
      <c r="I2" s="6"/>
      <c r="J2" s="6"/>
      <c r="K2" s="6"/>
      <c r="L2" s="6"/>
      <c r="M2" s="6"/>
      <c r="N2" s="60" t="s">
        <v>21</v>
      </c>
      <c r="O2" s="114" t="str">
        <f>IF('Real Estate Cash Flow Schedule'!O2="","",'Real Estate Cash Flow Schedule'!O2)</f>
        <v/>
      </c>
      <c r="P2" s="115"/>
      <c r="Q2" s="115"/>
      <c r="R2" s="115"/>
      <c r="S2" s="115"/>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105" ht="20.25" customHeight="1" x14ac:dyDescent="0.2">
      <c r="B3" s="118" t="s">
        <v>46</v>
      </c>
      <c r="C3" s="119"/>
      <c r="D3" s="119"/>
      <c r="E3" s="119"/>
      <c r="F3" s="119"/>
      <c r="G3" s="119"/>
      <c r="H3" s="119"/>
      <c r="I3" s="119"/>
      <c r="J3" s="119"/>
      <c r="K3" s="119"/>
      <c r="L3" s="119"/>
      <c r="M3" s="119"/>
      <c r="N3" s="60" t="s">
        <v>22</v>
      </c>
      <c r="O3" s="116" t="str">
        <f>IF('Real Estate Cash Flow Schedule'!O3="","",'Real Estate Cash Flow Schedule'!O3)</f>
        <v/>
      </c>
      <c r="P3" s="117"/>
      <c r="Q3" s="117"/>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105" ht="15" customHeight="1" thickBot="1" x14ac:dyDescent="0.25">
      <c r="B4" s="120"/>
      <c r="C4" s="120"/>
      <c r="D4" s="120"/>
      <c r="E4" s="120"/>
      <c r="F4" s="120"/>
      <c r="G4" s="120"/>
      <c r="H4" s="120"/>
      <c r="I4" s="120"/>
      <c r="J4" s="120"/>
      <c r="K4" s="120"/>
      <c r="L4" s="120"/>
      <c r="M4" s="120"/>
      <c r="N4" s="12"/>
      <c r="O4" s="37"/>
      <c r="P4" s="38"/>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105" ht="48.75" customHeight="1" thickBot="1" x14ac:dyDescent="0.3">
      <c r="B5" s="9" t="s">
        <v>0</v>
      </c>
      <c r="C5" s="10" t="s">
        <v>5</v>
      </c>
      <c r="D5" s="10" t="s">
        <v>17</v>
      </c>
      <c r="E5" s="10" t="s">
        <v>4</v>
      </c>
      <c r="F5" s="10" t="s">
        <v>7</v>
      </c>
      <c r="G5" s="10" t="s">
        <v>8</v>
      </c>
      <c r="H5" s="10" t="s">
        <v>11</v>
      </c>
      <c r="I5" s="10" t="s">
        <v>41</v>
      </c>
      <c r="J5" s="10" t="s">
        <v>9</v>
      </c>
      <c r="K5" s="10" t="s">
        <v>40</v>
      </c>
      <c r="L5" s="10" t="s">
        <v>2</v>
      </c>
      <c r="M5" s="10" t="s">
        <v>15</v>
      </c>
      <c r="N5" s="10" t="s">
        <v>16</v>
      </c>
      <c r="O5" s="10" t="s">
        <v>10</v>
      </c>
      <c r="P5" s="10" t="s">
        <v>14</v>
      </c>
      <c r="Q5" s="10" t="s">
        <v>42</v>
      </c>
      <c r="R5" s="21" t="s">
        <v>3</v>
      </c>
      <c r="S5" s="10" t="s">
        <v>12</v>
      </c>
      <c r="T5" s="2"/>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05" ht="29.1" customHeight="1" x14ac:dyDescent="0.25">
      <c r="A6" t="str">
        <f>IF(B6="","",'Real Estate Cash Flow Schedule'!A25+1)</f>
        <v/>
      </c>
      <c r="B6" s="40"/>
      <c r="C6" s="61"/>
      <c r="D6" s="41"/>
      <c r="E6" s="68"/>
      <c r="F6" s="42"/>
      <c r="G6" s="68"/>
      <c r="H6" s="88"/>
      <c r="I6" s="42"/>
      <c r="J6" s="62" t="str">
        <f>IF(E6="","",E6-G6)</f>
        <v/>
      </c>
      <c r="K6" s="62" t="str">
        <f>IF(J6="","",(J6*C6))</f>
        <v/>
      </c>
      <c r="L6" s="13" t="str">
        <f>IF(G6="","",G6/E6)</f>
        <v/>
      </c>
      <c r="M6" s="66"/>
      <c r="N6" s="67"/>
      <c r="O6" s="68"/>
      <c r="P6" s="69" t="str">
        <f>IF(M6="","",M6-N6-O6)</f>
        <v/>
      </c>
      <c r="Q6" s="70" t="str">
        <f>IF(P6="","",P6*C6)</f>
        <v/>
      </c>
      <c r="R6" s="14" t="str">
        <f>IF(O6="","",(M6-N6)/O6)</f>
        <v/>
      </c>
      <c r="S6" s="20" t="str">
        <f>IF(E6="","",(M6-N6)/E6)</f>
        <v/>
      </c>
      <c r="T6" s="2"/>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row>
    <row r="7" spans="1:105" ht="29.1" customHeight="1" x14ac:dyDescent="0.25">
      <c r="A7" t="str">
        <f>IF(B7="","",A6+1)</f>
        <v/>
      </c>
      <c r="B7" s="43"/>
      <c r="C7" s="61"/>
      <c r="D7" s="41"/>
      <c r="E7" s="68"/>
      <c r="F7" s="42"/>
      <c r="G7" s="68"/>
      <c r="H7" s="88"/>
      <c r="I7" s="42"/>
      <c r="J7" s="63" t="str">
        <f t="shared" ref="J7:J25" si="0">IF(E7="","",E7-G7)</f>
        <v/>
      </c>
      <c r="K7" s="63" t="str">
        <f t="shared" ref="K7:K25" si="1">IF(J7="","",(J7*C7))</f>
        <v/>
      </c>
      <c r="L7" s="15" t="str">
        <f t="shared" ref="L7:L25" si="2">IF(G7="","",G7/E7)</f>
        <v/>
      </c>
      <c r="M7" s="66"/>
      <c r="N7" s="67"/>
      <c r="O7" s="68"/>
      <c r="P7" s="71" t="str">
        <f t="shared" ref="P7:P25" si="3">IF(M7="","",M7-N7-O7)</f>
        <v/>
      </c>
      <c r="Q7" s="72" t="str">
        <f t="shared" ref="Q7:Q25" si="4">IF(P7="","",P7*C7)</f>
        <v/>
      </c>
      <c r="R7" s="16" t="str">
        <f t="shared" ref="R7:R25" si="5">IF(O7="","",(M7-N7)/O7)</f>
        <v/>
      </c>
      <c r="S7" s="20" t="str">
        <f t="shared" ref="S7:S25" si="6">IF(E7="","",(M7-N7)/E7)</f>
        <v/>
      </c>
      <c r="T7" s="2"/>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row>
    <row r="8" spans="1:105" ht="29.1" customHeight="1" x14ac:dyDescent="0.25">
      <c r="A8" t="str">
        <f t="shared" ref="A8:A19" si="7">IF(B8="","",A7+1)</f>
        <v/>
      </c>
      <c r="B8" s="43"/>
      <c r="C8" s="61"/>
      <c r="D8" s="41"/>
      <c r="E8" s="68"/>
      <c r="F8" s="42"/>
      <c r="G8" s="68"/>
      <c r="H8" s="88"/>
      <c r="I8" s="42"/>
      <c r="J8" s="63" t="str">
        <f t="shared" si="0"/>
        <v/>
      </c>
      <c r="K8" s="63" t="str">
        <f t="shared" si="1"/>
        <v/>
      </c>
      <c r="L8" s="15" t="str">
        <f t="shared" si="2"/>
        <v/>
      </c>
      <c r="M8" s="66"/>
      <c r="N8" s="67"/>
      <c r="O8" s="68"/>
      <c r="P8" s="71" t="str">
        <f t="shared" si="3"/>
        <v/>
      </c>
      <c r="Q8" s="72" t="str">
        <f t="shared" si="4"/>
        <v/>
      </c>
      <c r="R8" s="16" t="str">
        <f t="shared" si="5"/>
        <v/>
      </c>
      <c r="S8" s="20" t="str">
        <f t="shared" si="6"/>
        <v/>
      </c>
      <c r="T8" s="2"/>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row>
    <row r="9" spans="1:105" ht="29.1" customHeight="1" x14ac:dyDescent="0.25">
      <c r="A9" t="str">
        <f t="shared" si="7"/>
        <v/>
      </c>
      <c r="B9" s="43"/>
      <c r="C9" s="61"/>
      <c r="D9" s="41"/>
      <c r="E9" s="68"/>
      <c r="F9" s="42"/>
      <c r="G9" s="68"/>
      <c r="H9" s="88"/>
      <c r="I9" s="42"/>
      <c r="J9" s="63" t="str">
        <f t="shared" si="0"/>
        <v/>
      </c>
      <c r="K9" s="63" t="str">
        <f t="shared" si="1"/>
        <v/>
      </c>
      <c r="L9" s="15" t="str">
        <f t="shared" si="2"/>
        <v/>
      </c>
      <c r="M9" s="66"/>
      <c r="N9" s="67"/>
      <c r="O9" s="68"/>
      <c r="P9" s="71" t="str">
        <f t="shared" si="3"/>
        <v/>
      </c>
      <c r="Q9" s="72" t="str">
        <f t="shared" si="4"/>
        <v/>
      </c>
      <c r="R9" s="16" t="str">
        <f t="shared" si="5"/>
        <v/>
      </c>
      <c r="S9" s="20" t="str">
        <f t="shared" si="6"/>
        <v/>
      </c>
      <c r="T9" s="2"/>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row>
    <row r="10" spans="1:105" ht="29.1" customHeight="1" x14ac:dyDescent="0.25">
      <c r="A10" t="str">
        <f t="shared" si="7"/>
        <v/>
      </c>
      <c r="B10" s="43"/>
      <c r="C10" s="61"/>
      <c r="D10" s="41"/>
      <c r="E10" s="68"/>
      <c r="F10" s="42"/>
      <c r="G10" s="68"/>
      <c r="H10" s="88"/>
      <c r="I10" s="42"/>
      <c r="J10" s="63" t="str">
        <f t="shared" si="0"/>
        <v/>
      </c>
      <c r="K10" s="63" t="str">
        <f t="shared" si="1"/>
        <v/>
      </c>
      <c r="L10" s="15" t="str">
        <f t="shared" si="2"/>
        <v/>
      </c>
      <c r="M10" s="66"/>
      <c r="N10" s="67"/>
      <c r="O10" s="68"/>
      <c r="P10" s="71" t="str">
        <f t="shared" si="3"/>
        <v/>
      </c>
      <c r="Q10" s="72" t="str">
        <f t="shared" si="4"/>
        <v/>
      </c>
      <c r="R10" s="16" t="str">
        <f t="shared" si="5"/>
        <v/>
      </c>
      <c r="S10" s="20" t="str">
        <f t="shared" si="6"/>
        <v/>
      </c>
      <c r="T10" s="2"/>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row>
    <row r="11" spans="1:105" ht="29.1" customHeight="1" x14ac:dyDescent="0.25">
      <c r="A11" t="str">
        <f t="shared" si="7"/>
        <v/>
      </c>
      <c r="B11" s="43"/>
      <c r="C11" s="61"/>
      <c r="D11" s="41"/>
      <c r="E11" s="68"/>
      <c r="F11" s="42"/>
      <c r="G11" s="68"/>
      <c r="H11" s="88"/>
      <c r="I11" s="42"/>
      <c r="J11" s="63" t="str">
        <f t="shared" si="0"/>
        <v/>
      </c>
      <c r="K11" s="63" t="str">
        <f t="shared" si="1"/>
        <v/>
      </c>
      <c r="L11" s="15" t="str">
        <f t="shared" si="2"/>
        <v/>
      </c>
      <c r="M11" s="66"/>
      <c r="N11" s="67"/>
      <c r="O11" s="68"/>
      <c r="P11" s="71" t="str">
        <f t="shared" si="3"/>
        <v/>
      </c>
      <c r="Q11" s="72" t="str">
        <f t="shared" si="4"/>
        <v/>
      </c>
      <c r="R11" s="16" t="str">
        <f t="shared" si="5"/>
        <v/>
      </c>
      <c r="S11" s="20" t="str">
        <f t="shared" si="6"/>
        <v/>
      </c>
      <c r="T11" s="2"/>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row>
    <row r="12" spans="1:105" ht="29.1" customHeight="1" x14ac:dyDescent="0.25">
      <c r="A12" t="str">
        <f t="shared" si="7"/>
        <v/>
      </c>
      <c r="B12" s="43"/>
      <c r="C12" s="61"/>
      <c r="D12" s="41"/>
      <c r="E12" s="68"/>
      <c r="F12" s="42"/>
      <c r="G12" s="68"/>
      <c r="H12" s="88"/>
      <c r="I12" s="42"/>
      <c r="J12" s="63" t="str">
        <f t="shared" si="0"/>
        <v/>
      </c>
      <c r="K12" s="63" t="str">
        <f t="shared" si="1"/>
        <v/>
      </c>
      <c r="L12" s="15" t="str">
        <f t="shared" si="2"/>
        <v/>
      </c>
      <c r="M12" s="66"/>
      <c r="N12" s="67"/>
      <c r="O12" s="68"/>
      <c r="P12" s="71" t="str">
        <f t="shared" si="3"/>
        <v/>
      </c>
      <c r="Q12" s="72" t="str">
        <f t="shared" si="4"/>
        <v/>
      </c>
      <c r="R12" s="16" t="str">
        <f t="shared" si="5"/>
        <v/>
      </c>
      <c r="S12" s="20" t="str">
        <f t="shared" si="6"/>
        <v/>
      </c>
      <c r="T12" s="2"/>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row>
    <row r="13" spans="1:105" ht="29.1" customHeight="1" x14ac:dyDescent="0.25">
      <c r="A13" t="str">
        <f t="shared" si="7"/>
        <v/>
      </c>
      <c r="B13" s="43"/>
      <c r="C13" s="61"/>
      <c r="D13" s="41"/>
      <c r="E13" s="68"/>
      <c r="F13" s="42"/>
      <c r="G13" s="68"/>
      <c r="H13" s="88"/>
      <c r="I13" s="42"/>
      <c r="J13" s="63" t="str">
        <f t="shared" si="0"/>
        <v/>
      </c>
      <c r="K13" s="63" t="str">
        <f t="shared" si="1"/>
        <v/>
      </c>
      <c r="L13" s="15" t="str">
        <f t="shared" si="2"/>
        <v/>
      </c>
      <c r="M13" s="66"/>
      <c r="N13" s="67"/>
      <c r="O13" s="68"/>
      <c r="P13" s="71" t="str">
        <f t="shared" si="3"/>
        <v/>
      </c>
      <c r="Q13" s="73" t="str">
        <f t="shared" si="4"/>
        <v/>
      </c>
      <c r="R13" s="16" t="str">
        <f t="shared" si="5"/>
        <v/>
      </c>
      <c r="S13" s="20" t="str">
        <f t="shared" si="6"/>
        <v/>
      </c>
      <c r="T13" s="2"/>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row>
    <row r="14" spans="1:105" ht="29.1" customHeight="1" x14ac:dyDescent="0.25">
      <c r="A14" t="str">
        <f t="shared" si="7"/>
        <v/>
      </c>
      <c r="B14" s="43"/>
      <c r="C14" s="61"/>
      <c r="D14" s="41"/>
      <c r="E14" s="68"/>
      <c r="F14" s="42"/>
      <c r="G14" s="68"/>
      <c r="H14" s="88"/>
      <c r="I14" s="42"/>
      <c r="J14" s="63" t="str">
        <f t="shared" si="0"/>
        <v/>
      </c>
      <c r="K14" s="63" t="str">
        <f t="shared" si="1"/>
        <v/>
      </c>
      <c r="L14" s="15" t="str">
        <f t="shared" si="2"/>
        <v/>
      </c>
      <c r="M14" s="66"/>
      <c r="N14" s="67"/>
      <c r="O14" s="68"/>
      <c r="P14" s="71" t="str">
        <f t="shared" si="3"/>
        <v/>
      </c>
      <c r="Q14" s="73" t="str">
        <f t="shared" si="4"/>
        <v/>
      </c>
      <c r="R14" s="16" t="str">
        <f t="shared" si="5"/>
        <v/>
      </c>
      <c r="S14" s="20" t="str">
        <f t="shared" si="6"/>
        <v/>
      </c>
      <c r="T14" s="2"/>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row>
    <row r="15" spans="1:105" ht="29.1" customHeight="1" x14ac:dyDescent="0.25">
      <c r="A15" t="str">
        <f t="shared" si="7"/>
        <v/>
      </c>
      <c r="B15" s="43"/>
      <c r="C15" s="61"/>
      <c r="D15" s="41"/>
      <c r="E15" s="68"/>
      <c r="F15" s="42"/>
      <c r="G15" s="68"/>
      <c r="H15" s="88"/>
      <c r="I15" s="42"/>
      <c r="J15" s="63" t="str">
        <f t="shared" si="0"/>
        <v/>
      </c>
      <c r="K15" s="63" t="str">
        <f t="shared" si="1"/>
        <v/>
      </c>
      <c r="L15" s="15" t="str">
        <f t="shared" si="2"/>
        <v/>
      </c>
      <c r="M15" s="66"/>
      <c r="N15" s="67"/>
      <c r="O15" s="68"/>
      <c r="P15" s="71" t="str">
        <f t="shared" si="3"/>
        <v/>
      </c>
      <c r="Q15" s="73" t="str">
        <f t="shared" si="4"/>
        <v/>
      </c>
      <c r="R15" s="16" t="str">
        <f t="shared" si="5"/>
        <v/>
      </c>
      <c r="S15" s="20" t="str">
        <f t="shared" si="6"/>
        <v/>
      </c>
      <c r="T15" s="2"/>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row>
    <row r="16" spans="1:105" ht="29.1" customHeight="1" x14ac:dyDescent="0.25">
      <c r="A16" t="str">
        <f t="shared" si="7"/>
        <v/>
      </c>
      <c r="B16" s="43"/>
      <c r="C16" s="61"/>
      <c r="D16" s="41"/>
      <c r="E16" s="68"/>
      <c r="F16" s="42"/>
      <c r="G16" s="68"/>
      <c r="H16" s="88"/>
      <c r="I16" s="42"/>
      <c r="J16" s="63" t="str">
        <f t="shared" si="0"/>
        <v/>
      </c>
      <c r="K16" s="63" t="str">
        <f t="shared" si="1"/>
        <v/>
      </c>
      <c r="L16" s="15" t="str">
        <f t="shared" si="2"/>
        <v/>
      </c>
      <c r="M16" s="66"/>
      <c r="N16" s="67"/>
      <c r="O16" s="68"/>
      <c r="P16" s="71" t="str">
        <f t="shared" si="3"/>
        <v/>
      </c>
      <c r="Q16" s="73" t="str">
        <f t="shared" si="4"/>
        <v/>
      </c>
      <c r="R16" s="16" t="str">
        <f t="shared" si="5"/>
        <v/>
      </c>
      <c r="S16" s="20" t="str">
        <f t="shared" si="6"/>
        <v/>
      </c>
      <c r="T16" s="2"/>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row>
    <row r="17" spans="1:105" ht="29.1" customHeight="1" x14ac:dyDescent="0.25">
      <c r="A17" t="str">
        <f t="shared" si="7"/>
        <v/>
      </c>
      <c r="B17" s="44"/>
      <c r="C17" s="61"/>
      <c r="D17" s="41"/>
      <c r="E17" s="68"/>
      <c r="F17" s="42"/>
      <c r="G17" s="68"/>
      <c r="H17" s="88"/>
      <c r="I17" s="42"/>
      <c r="J17" s="64" t="str">
        <f t="shared" si="0"/>
        <v/>
      </c>
      <c r="K17" s="64" t="str">
        <f t="shared" si="1"/>
        <v/>
      </c>
      <c r="L17" s="17" t="str">
        <f t="shared" si="2"/>
        <v/>
      </c>
      <c r="M17" s="66"/>
      <c r="N17" s="67"/>
      <c r="O17" s="68"/>
      <c r="P17" s="74" t="str">
        <f t="shared" si="3"/>
        <v/>
      </c>
      <c r="Q17" s="75" t="str">
        <f t="shared" si="4"/>
        <v/>
      </c>
      <c r="R17" s="18" t="str">
        <f t="shared" si="5"/>
        <v/>
      </c>
      <c r="S17" s="22" t="str">
        <f t="shared" si="6"/>
        <v/>
      </c>
      <c r="T17" s="2"/>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row>
    <row r="18" spans="1:105" ht="29.1" customHeight="1" x14ac:dyDescent="0.25">
      <c r="A18" t="str">
        <f t="shared" si="7"/>
        <v/>
      </c>
      <c r="B18" s="44"/>
      <c r="C18" s="61"/>
      <c r="D18" s="41"/>
      <c r="E18" s="68"/>
      <c r="F18" s="42"/>
      <c r="G18" s="68"/>
      <c r="H18" s="88"/>
      <c r="I18" s="42"/>
      <c r="J18" s="64" t="str">
        <f t="shared" si="0"/>
        <v/>
      </c>
      <c r="K18" s="64" t="str">
        <f t="shared" si="1"/>
        <v/>
      </c>
      <c r="L18" s="17" t="str">
        <f t="shared" si="2"/>
        <v/>
      </c>
      <c r="M18" s="66"/>
      <c r="N18" s="67"/>
      <c r="O18" s="68"/>
      <c r="P18" s="74" t="str">
        <f t="shared" si="3"/>
        <v/>
      </c>
      <c r="Q18" s="75" t="str">
        <f t="shared" si="4"/>
        <v/>
      </c>
      <c r="R18" s="18" t="str">
        <f t="shared" si="5"/>
        <v/>
      </c>
      <c r="S18" s="22" t="str">
        <f t="shared" si="6"/>
        <v/>
      </c>
      <c r="T18" s="2"/>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row>
    <row r="19" spans="1:105" ht="29.1" customHeight="1" x14ac:dyDescent="0.25">
      <c r="A19" t="str">
        <f t="shared" si="7"/>
        <v/>
      </c>
      <c r="B19" s="44"/>
      <c r="C19" s="61"/>
      <c r="D19" s="41"/>
      <c r="E19" s="68"/>
      <c r="F19" s="42"/>
      <c r="G19" s="68"/>
      <c r="H19" s="88"/>
      <c r="I19" s="42"/>
      <c r="J19" s="64" t="str">
        <f t="shared" si="0"/>
        <v/>
      </c>
      <c r="K19" s="64" t="str">
        <f t="shared" si="1"/>
        <v/>
      </c>
      <c r="L19" s="17" t="str">
        <f t="shared" si="2"/>
        <v/>
      </c>
      <c r="M19" s="66"/>
      <c r="N19" s="67"/>
      <c r="O19" s="68"/>
      <c r="P19" s="74" t="str">
        <f t="shared" si="3"/>
        <v/>
      </c>
      <c r="Q19" s="75" t="str">
        <f t="shared" si="4"/>
        <v/>
      </c>
      <c r="R19" s="18" t="str">
        <f t="shared" si="5"/>
        <v/>
      </c>
      <c r="S19" s="22" t="str">
        <f t="shared" si="6"/>
        <v/>
      </c>
      <c r="T19" s="2"/>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row>
    <row r="20" spans="1:105" ht="29.1" customHeight="1" x14ac:dyDescent="0.25">
      <c r="A20" t="str">
        <f t="shared" ref="A20:A25" si="8">IF(B20="","",A19+1)</f>
        <v/>
      </c>
      <c r="B20" s="43"/>
      <c r="C20" s="61"/>
      <c r="D20" s="41"/>
      <c r="E20" s="68"/>
      <c r="F20" s="42"/>
      <c r="G20" s="68"/>
      <c r="H20" s="88"/>
      <c r="I20" s="42"/>
      <c r="J20" s="63" t="str">
        <f t="shared" si="0"/>
        <v/>
      </c>
      <c r="K20" s="63" t="str">
        <f t="shared" si="1"/>
        <v/>
      </c>
      <c r="L20" s="15" t="str">
        <f t="shared" si="2"/>
        <v/>
      </c>
      <c r="M20" s="66"/>
      <c r="N20" s="67"/>
      <c r="O20" s="68"/>
      <c r="P20" s="71" t="str">
        <f t="shared" si="3"/>
        <v/>
      </c>
      <c r="Q20" s="73" t="str">
        <f t="shared" si="4"/>
        <v/>
      </c>
      <c r="R20" s="16" t="str">
        <f t="shared" si="5"/>
        <v/>
      </c>
      <c r="S20" s="20" t="str">
        <f t="shared" si="6"/>
        <v/>
      </c>
      <c r="T20" s="2"/>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row>
    <row r="21" spans="1:105" ht="29.1" customHeight="1" x14ac:dyDescent="0.25">
      <c r="A21" t="str">
        <f t="shared" si="8"/>
        <v/>
      </c>
      <c r="B21" s="43"/>
      <c r="C21" s="61"/>
      <c r="D21" s="41"/>
      <c r="E21" s="68"/>
      <c r="F21" s="42"/>
      <c r="G21" s="68"/>
      <c r="H21" s="88"/>
      <c r="I21" s="42"/>
      <c r="J21" s="63" t="str">
        <f t="shared" si="0"/>
        <v/>
      </c>
      <c r="K21" s="63" t="str">
        <f t="shared" si="1"/>
        <v/>
      </c>
      <c r="L21" s="15" t="str">
        <f t="shared" si="2"/>
        <v/>
      </c>
      <c r="M21" s="66"/>
      <c r="N21" s="67"/>
      <c r="O21" s="68"/>
      <c r="P21" s="71" t="str">
        <f t="shared" si="3"/>
        <v/>
      </c>
      <c r="Q21" s="73" t="str">
        <f t="shared" si="4"/>
        <v/>
      </c>
      <c r="R21" s="16" t="str">
        <f t="shared" si="5"/>
        <v/>
      </c>
      <c r="S21" s="20" t="str">
        <f t="shared" si="6"/>
        <v/>
      </c>
      <c r="T21" s="2"/>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row>
    <row r="22" spans="1:105" ht="29.1" customHeight="1" x14ac:dyDescent="0.25">
      <c r="A22" t="str">
        <f t="shared" si="8"/>
        <v/>
      </c>
      <c r="B22" s="44"/>
      <c r="C22" s="61"/>
      <c r="D22" s="41"/>
      <c r="E22" s="68"/>
      <c r="F22" s="42"/>
      <c r="G22" s="68"/>
      <c r="H22" s="88"/>
      <c r="I22" s="42"/>
      <c r="J22" s="64" t="str">
        <f t="shared" si="0"/>
        <v/>
      </c>
      <c r="K22" s="64" t="str">
        <f t="shared" si="1"/>
        <v/>
      </c>
      <c r="L22" s="17" t="str">
        <f t="shared" si="2"/>
        <v/>
      </c>
      <c r="M22" s="66"/>
      <c r="N22" s="67"/>
      <c r="O22" s="68"/>
      <c r="P22" s="74" t="str">
        <f t="shared" si="3"/>
        <v/>
      </c>
      <c r="Q22" s="75" t="str">
        <f t="shared" si="4"/>
        <v/>
      </c>
      <c r="R22" s="18" t="str">
        <f t="shared" si="5"/>
        <v/>
      </c>
      <c r="S22" s="22" t="str">
        <f t="shared" si="6"/>
        <v/>
      </c>
      <c r="T22" s="2"/>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row>
    <row r="23" spans="1:105" ht="29.1" customHeight="1" x14ac:dyDescent="0.25">
      <c r="A23" t="str">
        <f t="shared" si="8"/>
        <v/>
      </c>
      <c r="B23" s="44"/>
      <c r="C23" s="61"/>
      <c r="D23" s="41"/>
      <c r="E23" s="68"/>
      <c r="F23" s="42"/>
      <c r="G23" s="68"/>
      <c r="H23" s="88"/>
      <c r="I23" s="42"/>
      <c r="J23" s="64" t="str">
        <f t="shared" si="0"/>
        <v/>
      </c>
      <c r="K23" s="64" t="str">
        <f t="shared" si="1"/>
        <v/>
      </c>
      <c r="L23" s="17" t="str">
        <f t="shared" si="2"/>
        <v/>
      </c>
      <c r="M23" s="66"/>
      <c r="N23" s="67"/>
      <c r="O23" s="68"/>
      <c r="P23" s="74" t="str">
        <f t="shared" si="3"/>
        <v/>
      </c>
      <c r="Q23" s="75" t="str">
        <f t="shared" si="4"/>
        <v/>
      </c>
      <c r="R23" s="18" t="str">
        <f t="shared" si="5"/>
        <v/>
      </c>
      <c r="S23" s="22" t="str">
        <f t="shared" si="6"/>
        <v/>
      </c>
      <c r="T23" s="2"/>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row>
    <row r="24" spans="1:105" ht="29.1" customHeight="1" x14ac:dyDescent="0.25">
      <c r="A24" t="str">
        <f t="shared" si="8"/>
        <v/>
      </c>
      <c r="B24" s="44"/>
      <c r="C24" s="61"/>
      <c r="D24" s="41"/>
      <c r="E24" s="68"/>
      <c r="F24" s="42"/>
      <c r="G24" s="68"/>
      <c r="H24" s="88"/>
      <c r="I24" s="42"/>
      <c r="J24" s="64" t="str">
        <f t="shared" si="0"/>
        <v/>
      </c>
      <c r="K24" s="64" t="str">
        <f t="shared" si="1"/>
        <v/>
      </c>
      <c r="L24" s="17" t="str">
        <f t="shared" si="2"/>
        <v/>
      </c>
      <c r="M24" s="66"/>
      <c r="N24" s="67"/>
      <c r="O24" s="68"/>
      <c r="P24" s="74" t="str">
        <f t="shared" si="3"/>
        <v/>
      </c>
      <c r="Q24" s="75" t="str">
        <f t="shared" si="4"/>
        <v/>
      </c>
      <c r="R24" s="18" t="str">
        <f t="shared" si="5"/>
        <v/>
      </c>
      <c r="S24" s="22" t="str">
        <f t="shared" si="6"/>
        <v/>
      </c>
      <c r="T24" s="2"/>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row>
    <row r="25" spans="1:105" ht="29.1" customHeight="1" thickBot="1" x14ac:dyDescent="0.3">
      <c r="A25" t="str">
        <f t="shared" si="8"/>
        <v/>
      </c>
      <c r="B25" s="44"/>
      <c r="C25" s="61"/>
      <c r="D25" s="41"/>
      <c r="E25" s="68"/>
      <c r="F25" s="42"/>
      <c r="G25" s="68"/>
      <c r="H25" s="88"/>
      <c r="I25" s="42"/>
      <c r="J25" s="64" t="str">
        <f t="shared" si="0"/>
        <v/>
      </c>
      <c r="K25" s="64" t="str">
        <f t="shared" si="1"/>
        <v/>
      </c>
      <c r="L25" s="17" t="str">
        <f t="shared" si="2"/>
        <v/>
      </c>
      <c r="M25" s="66"/>
      <c r="N25" s="67"/>
      <c r="O25" s="68"/>
      <c r="P25" s="74" t="str">
        <f t="shared" si="3"/>
        <v/>
      </c>
      <c r="Q25" s="75" t="str">
        <f t="shared" si="4"/>
        <v/>
      </c>
      <c r="R25" s="18" t="str">
        <f t="shared" si="5"/>
        <v/>
      </c>
      <c r="S25" s="27" t="str">
        <f t="shared" si="6"/>
        <v/>
      </c>
      <c r="T25" s="2"/>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row>
    <row r="26" spans="1:105" ht="21" customHeight="1" x14ac:dyDescent="0.25">
      <c r="A26" s="92">
        <f>COUNT(A6:A25)</f>
        <v>0</v>
      </c>
      <c r="B26" s="35" t="s">
        <v>20</v>
      </c>
      <c r="C26" s="49"/>
      <c r="D26" s="50"/>
      <c r="E26" s="76">
        <f>SUM(E6:E25)</f>
        <v>0</v>
      </c>
      <c r="F26" s="51"/>
      <c r="G26" s="76">
        <f>SUM(G6:G25)</f>
        <v>0</v>
      </c>
      <c r="H26" s="47"/>
      <c r="I26" s="48" t="s">
        <v>1</v>
      </c>
      <c r="J26" s="65">
        <f>SUM(J6:J25)</f>
        <v>0</v>
      </c>
      <c r="K26" s="65">
        <f>SUM(K6:K25)</f>
        <v>0</v>
      </c>
      <c r="L26" s="28" t="str">
        <f>IF(J26=0,"",G26/E26)</f>
        <v/>
      </c>
      <c r="M26" s="76">
        <f>SUM(M6:M25)</f>
        <v>0</v>
      </c>
      <c r="N26" s="76">
        <f>SUM(N6:N25)</f>
        <v>0</v>
      </c>
      <c r="O26" s="76">
        <f>SUM(O6:O25)</f>
        <v>0</v>
      </c>
      <c r="P26" s="77">
        <f>SUM(P6:P25)</f>
        <v>0</v>
      </c>
      <c r="Q26" s="78">
        <f>SUM(Q6:Q25)</f>
        <v>0</v>
      </c>
      <c r="R26" s="29" t="str">
        <f>IF(O26=0,"",(M26-N26)/O26)</f>
        <v/>
      </c>
      <c r="S26" s="33" t="str">
        <f>IF(E26=0,"",(M26-N26)/E26)</f>
        <v/>
      </c>
      <c r="T26" s="2"/>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row>
    <row r="27" spans="1:105" ht="12.75" customHeight="1" x14ac:dyDescent="0.25">
      <c r="B27" s="23" t="s">
        <v>13</v>
      </c>
      <c r="C27" s="3"/>
      <c r="D27" s="3"/>
      <c r="E27" s="3"/>
      <c r="F27" s="3"/>
      <c r="G27" s="3"/>
      <c r="H27" s="3"/>
      <c r="I27" s="3"/>
      <c r="J27" s="3"/>
      <c r="K27" s="3"/>
      <c r="L27" s="3"/>
      <c r="M27" s="3"/>
      <c r="N27" s="3"/>
      <c r="O27" s="3"/>
      <c r="P27" s="3"/>
      <c r="Q27" s="3"/>
      <c r="R27" s="3"/>
      <c r="S27" s="2"/>
      <c r="T27" s="2"/>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row>
    <row r="28" spans="1:105" ht="16.5" customHeight="1" x14ac:dyDescent="0.25">
      <c r="B28" s="97"/>
      <c r="C28" s="98"/>
      <c r="D28" s="98"/>
      <c r="E28" s="98"/>
      <c r="F28" s="98"/>
      <c r="G28" s="98"/>
      <c r="H28" s="98"/>
      <c r="I28" s="98"/>
      <c r="J28" s="98"/>
      <c r="K28" s="98"/>
      <c r="L28" s="98"/>
      <c r="M28" s="98"/>
      <c r="N28" s="98"/>
      <c r="O28" s="98"/>
      <c r="P28" s="98"/>
      <c r="Q28" s="98"/>
      <c r="R28" s="98"/>
      <c r="S28" s="99"/>
      <c r="T28" s="2"/>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row>
    <row r="29" spans="1:105" ht="15" customHeight="1" x14ac:dyDescent="0.25">
      <c r="B29" s="100"/>
      <c r="C29" s="101"/>
      <c r="D29" s="101"/>
      <c r="E29" s="101"/>
      <c r="F29" s="101"/>
      <c r="G29" s="101"/>
      <c r="H29" s="101"/>
      <c r="I29" s="101"/>
      <c r="J29" s="101"/>
      <c r="K29" s="101"/>
      <c r="L29" s="101"/>
      <c r="M29" s="101"/>
      <c r="N29" s="101"/>
      <c r="O29" s="101"/>
      <c r="P29" s="101"/>
      <c r="Q29" s="101"/>
      <c r="R29" s="101"/>
      <c r="S29" s="102"/>
      <c r="T29" s="2"/>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row>
    <row r="30" spans="1:105" ht="14.25" customHeight="1" x14ac:dyDescent="0.25">
      <c r="B30" s="100"/>
      <c r="C30" s="101"/>
      <c r="D30" s="101"/>
      <c r="E30" s="101"/>
      <c r="F30" s="101"/>
      <c r="G30" s="101"/>
      <c r="H30" s="101"/>
      <c r="I30" s="101"/>
      <c r="J30" s="101"/>
      <c r="K30" s="101"/>
      <c r="L30" s="101"/>
      <c r="M30" s="101"/>
      <c r="N30" s="101"/>
      <c r="O30" s="101"/>
      <c r="P30" s="101"/>
      <c r="Q30" s="101"/>
      <c r="R30" s="101"/>
      <c r="S30" s="102"/>
      <c r="T30" s="2"/>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row>
    <row r="31" spans="1:105" ht="13.5" x14ac:dyDescent="0.25">
      <c r="B31" s="100"/>
      <c r="C31" s="101"/>
      <c r="D31" s="101"/>
      <c r="E31" s="101"/>
      <c r="F31" s="101"/>
      <c r="G31" s="101"/>
      <c r="H31" s="101"/>
      <c r="I31" s="101"/>
      <c r="J31" s="101"/>
      <c r="K31" s="101"/>
      <c r="L31" s="101"/>
      <c r="M31" s="101"/>
      <c r="N31" s="101"/>
      <c r="O31" s="101"/>
      <c r="P31" s="101"/>
      <c r="Q31" s="101"/>
      <c r="R31" s="101"/>
      <c r="S31" s="102"/>
      <c r="T31" s="2"/>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row>
    <row r="32" spans="1:105" ht="13.5" x14ac:dyDescent="0.25">
      <c r="B32" s="103"/>
      <c r="C32" s="104"/>
      <c r="D32" s="104"/>
      <c r="E32" s="104"/>
      <c r="F32" s="104"/>
      <c r="G32" s="104"/>
      <c r="H32" s="104"/>
      <c r="I32" s="104"/>
      <c r="J32" s="104"/>
      <c r="K32" s="104"/>
      <c r="L32" s="104"/>
      <c r="M32" s="104"/>
      <c r="N32" s="104"/>
      <c r="O32" s="104"/>
      <c r="P32" s="104"/>
      <c r="Q32" s="104"/>
      <c r="R32" s="104"/>
      <c r="S32" s="105"/>
      <c r="T32" s="2"/>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row>
    <row r="33" spans="2:105" ht="13.5" x14ac:dyDescent="0.25">
      <c r="B33" s="3"/>
      <c r="C33" s="3"/>
      <c r="D33" s="3"/>
      <c r="E33" s="3"/>
      <c r="F33" s="3"/>
      <c r="G33" s="3"/>
      <c r="H33" s="3"/>
      <c r="I33" s="3"/>
      <c r="J33" s="3"/>
      <c r="K33" s="3"/>
      <c r="L33" s="3"/>
      <c r="M33" s="3"/>
      <c r="N33" s="3"/>
      <c r="O33" s="3"/>
      <c r="P33" s="3"/>
      <c r="Q33" s="3"/>
      <c r="R33" s="3"/>
      <c r="S33" s="2"/>
      <c r="T33" s="2"/>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row>
    <row r="34" spans="2:105" ht="13.5" x14ac:dyDescent="0.25">
      <c r="B34" s="3"/>
      <c r="C34" s="3"/>
      <c r="D34" s="3"/>
      <c r="E34" s="3"/>
      <c r="F34" s="3"/>
      <c r="G34" s="3"/>
      <c r="H34" s="3"/>
      <c r="I34" s="3"/>
      <c r="J34" s="3"/>
      <c r="K34" s="3"/>
      <c r="L34" s="3"/>
      <c r="M34" s="3"/>
      <c r="N34" s="3"/>
      <c r="O34" s="3"/>
      <c r="P34" s="3"/>
      <c r="Q34" s="3"/>
      <c r="R34" s="3"/>
      <c r="S34" s="2"/>
      <c r="T34" s="2"/>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row>
    <row r="35" spans="2:105" ht="13.5" x14ac:dyDescent="0.25">
      <c r="B35" s="3"/>
      <c r="C35" s="3"/>
      <c r="D35" s="3"/>
      <c r="E35" s="3"/>
      <c r="F35" s="3"/>
      <c r="G35" s="3"/>
      <c r="H35" s="3"/>
      <c r="I35" s="3"/>
      <c r="J35" s="3"/>
      <c r="K35" s="3"/>
      <c r="L35" s="3"/>
      <c r="M35" s="3"/>
      <c r="N35" s="3"/>
      <c r="O35" s="3"/>
      <c r="P35" s="3"/>
      <c r="Q35" s="3"/>
      <c r="R35" s="3"/>
      <c r="S35" s="2"/>
      <c r="T35" s="2"/>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row>
    <row r="36" spans="2:105" ht="13.5" x14ac:dyDescent="0.25">
      <c r="B36" s="3"/>
      <c r="C36" s="3"/>
      <c r="D36" s="3"/>
      <c r="E36" s="3"/>
      <c r="F36" s="3"/>
      <c r="G36" s="3"/>
      <c r="H36" s="3"/>
      <c r="I36" s="3"/>
      <c r="J36" s="3"/>
      <c r="K36" s="3"/>
      <c r="L36" s="3"/>
      <c r="M36" s="3"/>
      <c r="N36" s="3"/>
      <c r="O36" s="3"/>
      <c r="P36" s="3"/>
      <c r="Q36" s="3"/>
      <c r="R36" s="3"/>
      <c r="S36" s="2"/>
      <c r="T36" s="2"/>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row>
    <row r="37" spans="2:105" ht="13.5" x14ac:dyDescent="0.25">
      <c r="B37" s="3"/>
      <c r="C37" s="3"/>
      <c r="D37" s="3"/>
      <c r="E37" s="3"/>
      <c r="F37" s="3"/>
      <c r="G37" s="3"/>
      <c r="H37" s="3"/>
      <c r="I37" s="3"/>
      <c r="J37" s="3"/>
      <c r="K37" s="3"/>
      <c r="L37" s="3"/>
      <c r="M37" s="3"/>
      <c r="N37" s="3"/>
      <c r="O37" s="3"/>
      <c r="P37" s="3"/>
      <c r="Q37" s="3"/>
      <c r="R37" s="3"/>
      <c r="S37" s="2"/>
      <c r="T37" s="2"/>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row>
    <row r="38" spans="2:105" ht="13.5" x14ac:dyDescent="0.25">
      <c r="B38" s="3"/>
      <c r="C38" s="3"/>
      <c r="D38" s="3"/>
      <c r="E38" s="3"/>
      <c r="F38" s="3"/>
      <c r="G38" s="3"/>
      <c r="H38" s="3"/>
      <c r="I38" s="3"/>
      <c r="J38" s="3"/>
      <c r="K38" s="3"/>
      <c r="L38" s="3"/>
      <c r="M38" s="3"/>
      <c r="N38" s="3"/>
      <c r="O38" s="3"/>
      <c r="P38" s="3"/>
      <c r="Q38" s="3"/>
      <c r="R38" s="3"/>
      <c r="S38" s="2"/>
      <c r="T38" s="2"/>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row>
    <row r="39" spans="2:105" ht="13.5" x14ac:dyDescent="0.25">
      <c r="B39" s="3"/>
      <c r="C39" s="3"/>
      <c r="D39" s="3"/>
      <c r="E39" s="3"/>
      <c r="F39" s="3"/>
      <c r="G39" s="3"/>
      <c r="H39" s="3"/>
      <c r="I39" s="3"/>
      <c r="J39" s="3"/>
      <c r="K39" s="3"/>
      <c r="L39" s="3"/>
      <c r="M39" s="3"/>
      <c r="N39" s="3"/>
      <c r="O39" s="3"/>
      <c r="P39" s="3"/>
      <c r="Q39" s="3"/>
      <c r="R39" s="3"/>
      <c r="S39" s="2"/>
      <c r="T39" s="2"/>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row>
    <row r="40" spans="2:105" ht="13.5" x14ac:dyDescent="0.25">
      <c r="B40" s="3"/>
      <c r="C40" s="3"/>
      <c r="D40" s="3"/>
      <c r="E40" s="3"/>
      <c r="F40" s="3"/>
      <c r="G40" s="3"/>
      <c r="H40" s="3"/>
      <c r="I40" s="3"/>
      <c r="J40" s="3"/>
      <c r="K40" s="3"/>
      <c r="L40" s="3"/>
      <c r="M40" s="3"/>
      <c r="N40" s="3"/>
      <c r="O40" s="3"/>
      <c r="P40" s="3"/>
      <c r="Q40" s="3"/>
      <c r="R40" s="3"/>
      <c r="S40" s="2"/>
      <c r="T40" s="2"/>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row>
    <row r="41" spans="2:105" ht="13.5" x14ac:dyDescent="0.25">
      <c r="B41" s="3"/>
      <c r="C41" s="3"/>
      <c r="D41" s="3"/>
      <c r="E41" s="3"/>
      <c r="F41" s="3"/>
      <c r="G41" s="3"/>
      <c r="H41" s="3"/>
      <c r="I41" s="3"/>
      <c r="J41" s="3"/>
      <c r="K41" s="3"/>
      <c r="L41" s="3"/>
      <c r="M41" s="3"/>
      <c r="N41" s="3"/>
      <c r="O41" s="3"/>
      <c r="P41" s="3"/>
      <c r="Q41" s="3"/>
      <c r="R41" s="3"/>
      <c r="S41" s="2"/>
      <c r="T41" s="2"/>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row>
    <row r="42" spans="2:105" ht="13.5" x14ac:dyDescent="0.25">
      <c r="B42" s="3"/>
      <c r="C42" s="3"/>
      <c r="D42" s="3"/>
      <c r="E42" s="3"/>
      <c r="F42" s="3"/>
      <c r="G42" s="3"/>
      <c r="H42" s="3"/>
      <c r="I42" s="3"/>
      <c r="J42" s="3"/>
      <c r="K42" s="3"/>
      <c r="L42" s="3"/>
      <c r="M42" s="3"/>
      <c r="N42" s="3"/>
      <c r="O42" s="3"/>
      <c r="P42" s="3"/>
      <c r="Q42" s="3"/>
      <c r="R42" s="3"/>
      <c r="S42" s="2"/>
      <c r="T42" s="2"/>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row>
    <row r="43" spans="2:105" ht="13.5" x14ac:dyDescent="0.25">
      <c r="B43" s="3"/>
      <c r="C43" s="3"/>
      <c r="D43" s="3"/>
      <c r="E43" s="3"/>
      <c r="F43" s="3"/>
      <c r="G43" s="3"/>
      <c r="H43" s="3"/>
      <c r="I43" s="3"/>
      <c r="J43" s="3"/>
      <c r="K43" s="3"/>
      <c r="L43" s="3"/>
      <c r="M43" s="3"/>
      <c r="N43" s="3"/>
      <c r="O43" s="3"/>
      <c r="P43" s="3"/>
      <c r="Q43" s="3"/>
      <c r="R43" s="3"/>
      <c r="S43" s="2"/>
      <c r="T43" s="2"/>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row>
    <row r="44" spans="2:105" ht="13.5" x14ac:dyDescent="0.25">
      <c r="B44" s="3"/>
      <c r="C44" s="3"/>
      <c r="D44" s="3"/>
      <c r="E44" s="3"/>
      <c r="F44" s="3"/>
      <c r="G44" s="3"/>
      <c r="H44" s="3"/>
      <c r="I44" s="3"/>
      <c r="J44" s="3"/>
      <c r="K44" s="3"/>
      <c r="L44" s="3"/>
      <c r="M44" s="3"/>
      <c r="N44" s="3"/>
      <c r="O44" s="3"/>
      <c r="P44" s="3"/>
      <c r="Q44" s="3"/>
      <c r="R44" s="3"/>
      <c r="S44" s="2"/>
      <c r="T44" s="2"/>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row>
    <row r="45" spans="2:105" ht="13.5" x14ac:dyDescent="0.25">
      <c r="B45" s="3"/>
      <c r="C45" s="3"/>
      <c r="D45" s="3"/>
      <c r="E45" s="3"/>
      <c r="F45" s="3"/>
      <c r="G45" s="3"/>
      <c r="H45" s="3"/>
      <c r="I45" s="3"/>
      <c r="J45" s="3"/>
      <c r="K45" s="3"/>
      <c r="L45" s="3"/>
      <c r="M45" s="3"/>
      <c r="N45" s="3"/>
      <c r="O45" s="3"/>
      <c r="P45" s="3"/>
      <c r="Q45" s="3"/>
      <c r="R45" s="3"/>
      <c r="S45" s="2"/>
      <c r="T45" s="2"/>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row>
    <row r="46" spans="2:105" ht="13.5" x14ac:dyDescent="0.25">
      <c r="B46" s="3"/>
      <c r="C46" s="3"/>
      <c r="D46" s="3"/>
      <c r="E46" s="3"/>
      <c r="F46" s="3"/>
      <c r="G46" s="3"/>
      <c r="H46" s="3"/>
      <c r="I46" s="3"/>
      <c r="J46" s="3"/>
      <c r="K46" s="3"/>
      <c r="L46" s="3"/>
      <c r="M46" s="3"/>
      <c r="N46" s="3"/>
      <c r="O46" s="3"/>
      <c r="P46" s="3"/>
      <c r="Q46" s="3"/>
      <c r="R46" s="3"/>
      <c r="S46" s="2"/>
      <c r="T46" s="2"/>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row>
    <row r="47" spans="2:105" ht="13.5" x14ac:dyDescent="0.25">
      <c r="B47" s="3"/>
      <c r="C47" s="3"/>
      <c r="D47" s="3"/>
      <c r="E47" s="3"/>
      <c r="F47" s="3"/>
      <c r="G47" s="3"/>
      <c r="H47" s="3"/>
      <c r="I47" s="3"/>
      <c r="J47" s="3"/>
      <c r="K47" s="3"/>
      <c r="L47" s="3"/>
      <c r="M47" s="3"/>
      <c r="N47" s="3"/>
      <c r="O47" s="3"/>
      <c r="P47" s="3"/>
      <c r="Q47" s="3"/>
      <c r="R47" s="3"/>
      <c r="S47" s="2"/>
      <c r="T47" s="2"/>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row>
    <row r="48" spans="2:105" ht="13.5" x14ac:dyDescent="0.25">
      <c r="B48" s="3"/>
      <c r="C48" s="3"/>
      <c r="D48" s="3"/>
      <c r="E48" s="3"/>
      <c r="F48" s="3"/>
      <c r="G48" s="3"/>
      <c r="H48" s="3"/>
      <c r="I48" s="3"/>
      <c r="J48" s="3"/>
      <c r="K48" s="3"/>
      <c r="L48" s="3"/>
      <c r="M48" s="3"/>
      <c r="N48" s="3"/>
      <c r="O48" s="3"/>
      <c r="P48" s="3"/>
      <c r="Q48" s="3"/>
      <c r="R48" s="3"/>
      <c r="S48" s="2"/>
      <c r="T48" s="2"/>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row>
    <row r="49" spans="2:105" ht="13.5" x14ac:dyDescent="0.25">
      <c r="B49" s="3"/>
      <c r="C49" s="3"/>
      <c r="D49" s="3"/>
      <c r="E49" s="3"/>
      <c r="F49" s="3"/>
      <c r="G49" s="3"/>
      <c r="H49" s="3"/>
      <c r="I49" s="3"/>
      <c r="J49" s="3"/>
      <c r="K49" s="3"/>
      <c r="L49" s="3"/>
      <c r="M49" s="3"/>
      <c r="N49" s="3"/>
      <c r="O49" s="3"/>
      <c r="P49" s="3"/>
      <c r="Q49" s="3"/>
      <c r="R49" s="3"/>
      <c r="S49" s="2"/>
      <c r="T49" s="2"/>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row>
    <row r="50" spans="2:105" ht="13.5" x14ac:dyDescent="0.25">
      <c r="B50" s="3"/>
      <c r="C50" s="3"/>
      <c r="D50" s="3"/>
      <c r="E50" s="3"/>
      <c r="F50" s="3"/>
      <c r="G50" s="3"/>
      <c r="H50" s="3"/>
      <c r="I50" s="3"/>
      <c r="J50" s="3"/>
      <c r="K50" s="3"/>
      <c r="L50" s="3"/>
      <c r="M50" s="3"/>
      <c r="N50" s="3"/>
      <c r="O50" s="3"/>
      <c r="P50" s="3"/>
      <c r="Q50" s="3"/>
      <c r="R50" s="3"/>
      <c r="S50" s="2"/>
      <c r="T50" s="2"/>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row>
    <row r="51" spans="2:105" ht="13.5" x14ac:dyDescent="0.25">
      <c r="B51" s="3"/>
      <c r="C51" s="3"/>
      <c r="D51" s="3"/>
      <c r="E51" s="3"/>
      <c r="F51" s="3"/>
      <c r="G51" s="3"/>
      <c r="H51" s="3"/>
      <c r="I51" s="3"/>
      <c r="J51" s="3"/>
      <c r="K51" s="3"/>
      <c r="L51" s="3"/>
      <c r="M51" s="3"/>
      <c r="N51" s="3"/>
      <c r="O51" s="3"/>
      <c r="P51" s="3"/>
      <c r="Q51" s="3"/>
      <c r="R51" s="3"/>
      <c r="S51" s="2"/>
      <c r="T51" s="2"/>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row>
    <row r="52" spans="2:105"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row>
    <row r="53" spans="2:105" x14ac:dyDescent="0.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row>
    <row r="54" spans="2:105" x14ac:dyDescent="0.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row>
    <row r="55" spans="2:105" x14ac:dyDescent="0.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row>
    <row r="56" spans="2:105" x14ac:dyDescent="0.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row>
    <row r="57" spans="2:105" x14ac:dyDescent="0.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row>
    <row r="58" spans="2:105" x14ac:dyDescent="0.2">
      <c r="B58" s="3"/>
      <c r="C58" s="3"/>
      <c r="D58" s="3"/>
      <c r="E58" s="3"/>
      <c r="F58" s="3"/>
      <c r="G58" s="3"/>
      <c r="H58" s="3"/>
      <c r="I58" s="3"/>
      <c r="J58" s="3"/>
      <c r="K58" s="3"/>
      <c r="L58" s="3"/>
      <c r="M58" s="3"/>
      <c r="N58" s="3"/>
      <c r="O58" s="3"/>
      <c r="P58" s="3"/>
      <c r="Q58" s="3"/>
      <c r="R58" s="3" t="s">
        <v>6</v>
      </c>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row>
    <row r="59" spans="2:105"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row>
    <row r="60" spans="2:105" x14ac:dyDescent="0.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row>
    <row r="61" spans="2:105" x14ac:dyDescent="0.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row>
    <row r="62" spans="2:105" x14ac:dyDescent="0.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row>
    <row r="63" spans="2:105"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row>
    <row r="64" spans="2:105"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row>
    <row r="65" spans="2:105"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row>
    <row r="66" spans="2:105" x14ac:dyDescent="0.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row>
    <row r="67" spans="2:105" x14ac:dyDescent="0.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row>
    <row r="68" spans="2:105" x14ac:dyDescent="0.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row>
    <row r="69" spans="2:105"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row>
    <row r="70" spans="2:105" x14ac:dyDescent="0.2">
      <c r="B70" s="8"/>
      <c r="C70" s="8"/>
      <c r="D70" s="8"/>
      <c r="E70" s="8"/>
      <c r="F70" s="8"/>
      <c r="G70" s="8"/>
      <c r="H70" s="8"/>
      <c r="I70" s="8"/>
      <c r="J70" s="8"/>
      <c r="K70" s="8"/>
      <c r="L70" s="8"/>
      <c r="M70" s="8"/>
      <c r="N70" s="8"/>
      <c r="O70" s="8"/>
      <c r="P70" s="8"/>
      <c r="Q70" s="8"/>
      <c r="R70" s="8"/>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row>
    <row r="71" spans="2:105" x14ac:dyDescent="0.2">
      <c r="B71" s="8"/>
      <c r="C71" s="8"/>
      <c r="D71" s="8"/>
      <c r="E71" s="8"/>
      <c r="F71" s="8"/>
      <c r="G71" s="8"/>
      <c r="H71" s="8"/>
      <c r="I71" s="8"/>
      <c r="J71" s="8"/>
      <c r="K71" s="8"/>
      <c r="L71" s="8"/>
      <c r="M71" s="8"/>
      <c r="N71" s="8"/>
      <c r="O71" s="8"/>
      <c r="P71" s="8"/>
      <c r="Q71" s="8"/>
      <c r="R71" s="8"/>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row>
    <row r="72" spans="2:105" x14ac:dyDescent="0.2">
      <c r="B72" s="8"/>
      <c r="C72" s="8"/>
      <c r="D72" s="8"/>
      <c r="E72" s="8"/>
      <c r="F72" s="8"/>
      <c r="G72" s="8"/>
      <c r="H72" s="8"/>
      <c r="I72" s="8"/>
      <c r="J72" s="8"/>
      <c r="K72" s="8"/>
      <c r="L72" s="8"/>
      <c r="M72" s="8"/>
      <c r="N72" s="8"/>
      <c r="O72" s="8"/>
      <c r="P72" s="8"/>
      <c r="Q72" s="8"/>
      <c r="R72" s="8"/>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row>
    <row r="73" spans="2:105" x14ac:dyDescent="0.2">
      <c r="B73" s="8"/>
      <c r="C73" s="8"/>
      <c r="D73" s="8"/>
      <c r="E73" s="8"/>
      <c r="F73" s="8"/>
      <c r="G73" s="8"/>
      <c r="H73" s="8"/>
      <c r="I73" s="8"/>
      <c r="J73" s="8"/>
      <c r="K73" s="8"/>
      <c r="L73" s="8"/>
      <c r="M73" s="8"/>
      <c r="N73" s="8"/>
      <c r="O73" s="8"/>
      <c r="P73" s="8"/>
      <c r="Q73" s="8"/>
      <c r="R73" s="8"/>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row>
    <row r="74" spans="2:105" x14ac:dyDescent="0.2">
      <c r="B74" s="8"/>
      <c r="C74" s="8"/>
      <c r="D74" s="8"/>
      <c r="E74" s="8"/>
      <c r="F74" s="8"/>
      <c r="G74" s="8"/>
      <c r="H74" s="8"/>
      <c r="I74" s="8"/>
      <c r="J74" s="8"/>
      <c r="K74" s="8"/>
      <c r="L74" s="8"/>
      <c r="M74" s="8"/>
      <c r="N74" s="8"/>
      <c r="O74" s="8"/>
      <c r="P74" s="8"/>
      <c r="Q74" s="8"/>
      <c r="R74" s="8"/>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row>
    <row r="75" spans="2:105" x14ac:dyDescent="0.2">
      <c r="B75" s="8"/>
      <c r="C75" s="8"/>
      <c r="D75" s="8"/>
      <c r="E75" s="8"/>
      <c r="F75" s="8"/>
      <c r="G75" s="8"/>
      <c r="H75" s="8"/>
      <c r="I75" s="8"/>
      <c r="J75" s="8"/>
      <c r="K75" s="8"/>
      <c r="L75" s="8"/>
      <c r="M75" s="8"/>
      <c r="N75" s="8"/>
      <c r="O75" s="8"/>
      <c r="P75" s="8"/>
      <c r="Q75" s="8"/>
      <c r="R75" s="8"/>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row>
    <row r="76" spans="2:105" x14ac:dyDescent="0.2">
      <c r="B76" s="8"/>
      <c r="C76" s="8"/>
      <c r="D76" s="8"/>
      <c r="E76" s="8"/>
      <c r="F76" s="8"/>
      <c r="G76" s="8"/>
      <c r="H76" s="8"/>
      <c r="I76" s="8"/>
      <c r="J76" s="8"/>
      <c r="K76" s="8"/>
      <c r="L76" s="8"/>
      <c r="M76" s="8"/>
      <c r="N76" s="8"/>
      <c r="O76" s="8"/>
      <c r="P76" s="8"/>
      <c r="Q76" s="8"/>
      <c r="R76" s="8"/>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row>
    <row r="77" spans="2:105" x14ac:dyDescent="0.2">
      <c r="B77" s="8"/>
      <c r="C77" s="8"/>
      <c r="D77" s="8"/>
      <c r="E77" s="8"/>
      <c r="F77" s="8"/>
      <c r="G77" s="8"/>
      <c r="H77" s="8"/>
      <c r="I77" s="8"/>
      <c r="J77" s="8"/>
      <c r="K77" s="8"/>
      <c r="L77" s="8"/>
      <c r="M77" s="8"/>
      <c r="N77" s="8"/>
      <c r="O77" s="8"/>
      <c r="P77" s="8"/>
      <c r="Q77" s="8"/>
      <c r="R77" s="8"/>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row>
    <row r="78" spans="2:105" x14ac:dyDescent="0.2">
      <c r="B78" s="8"/>
      <c r="C78" s="8"/>
      <c r="D78" s="8"/>
      <c r="E78" s="8"/>
      <c r="F78" s="8"/>
      <c r="G78" s="8"/>
      <c r="H78" s="8"/>
      <c r="I78" s="8"/>
      <c r="J78" s="8"/>
      <c r="K78" s="8"/>
      <c r="L78" s="8"/>
      <c r="M78" s="8"/>
      <c r="N78" s="8"/>
      <c r="O78" s="8"/>
      <c r="P78" s="8"/>
      <c r="Q78" s="8"/>
      <c r="R78" s="8"/>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row>
    <row r="79" spans="2:105" x14ac:dyDescent="0.2">
      <c r="B79" s="8"/>
      <c r="C79" s="8"/>
      <c r="D79" s="8"/>
      <c r="E79" s="8"/>
      <c r="F79" s="8"/>
      <c r="G79" s="8"/>
      <c r="H79" s="8"/>
      <c r="I79" s="8"/>
      <c r="J79" s="8"/>
      <c r="K79" s="8"/>
      <c r="L79" s="8"/>
      <c r="M79" s="8"/>
      <c r="N79" s="8"/>
      <c r="O79" s="8"/>
      <c r="P79" s="8"/>
      <c r="Q79" s="8"/>
      <c r="R79" s="8"/>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row>
    <row r="80" spans="2:105" x14ac:dyDescent="0.2">
      <c r="B80" s="8"/>
      <c r="C80" s="8"/>
      <c r="D80" s="8"/>
      <c r="E80" s="8"/>
      <c r="F80" s="8"/>
      <c r="G80" s="8"/>
      <c r="H80" s="8"/>
      <c r="I80" s="8"/>
      <c r="J80" s="8"/>
      <c r="K80" s="8"/>
      <c r="L80" s="8"/>
      <c r="M80" s="8"/>
      <c r="N80" s="8"/>
      <c r="O80" s="8"/>
      <c r="P80" s="8"/>
      <c r="Q80" s="8"/>
      <c r="R80" s="8"/>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row>
    <row r="81" spans="2:105" x14ac:dyDescent="0.2">
      <c r="B81" s="8"/>
      <c r="C81" s="8"/>
      <c r="D81" s="8"/>
      <c r="E81" s="8"/>
      <c r="F81" s="8"/>
      <c r="G81" s="8"/>
      <c r="H81" s="8"/>
      <c r="I81" s="8"/>
      <c r="J81" s="8"/>
      <c r="K81" s="8"/>
      <c r="L81" s="8"/>
      <c r="M81" s="8"/>
      <c r="N81" s="8"/>
      <c r="O81" s="8"/>
      <c r="P81" s="8"/>
      <c r="Q81" s="8"/>
      <c r="R81" s="8"/>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row>
    <row r="82" spans="2:105" x14ac:dyDescent="0.2">
      <c r="B82" s="8"/>
      <c r="C82" s="8"/>
      <c r="D82" s="8"/>
      <c r="E82" s="8"/>
      <c r="F82" s="8"/>
      <c r="G82" s="8"/>
      <c r="H82" s="8"/>
      <c r="I82" s="8"/>
      <c r="J82" s="8"/>
      <c r="K82" s="8"/>
      <c r="L82" s="8"/>
      <c r="M82" s="8"/>
      <c r="N82" s="8"/>
      <c r="O82" s="8"/>
      <c r="P82" s="8"/>
      <c r="Q82" s="8"/>
      <c r="R82" s="8"/>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row>
    <row r="83" spans="2:105" x14ac:dyDescent="0.2">
      <c r="B83" s="8"/>
      <c r="C83" s="8"/>
      <c r="D83" s="8"/>
      <c r="E83" s="8"/>
      <c r="F83" s="8"/>
      <c r="G83" s="8"/>
      <c r="H83" s="8"/>
      <c r="I83" s="8"/>
      <c r="J83" s="8"/>
      <c r="K83" s="8"/>
      <c r="L83" s="8"/>
      <c r="M83" s="8"/>
      <c r="N83" s="8"/>
      <c r="O83" s="8"/>
      <c r="P83" s="8"/>
      <c r="Q83" s="8"/>
      <c r="R83" s="8"/>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row>
    <row r="84" spans="2:105" x14ac:dyDescent="0.2">
      <c r="B84" s="8"/>
      <c r="C84" s="8"/>
      <c r="D84" s="8"/>
      <c r="E84" s="8"/>
      <c r="F84" s="8"/>
      <c r="G84" s="8"/>
      <c r="H84" s="8"/>
      <c r="I84" s="8"/>
      <c r="J84" s="8"/>
      <c r="K84" s="8"/>
      <c r="L84" s="8"/>
      <c r="M84" s="8"/>
      <c r="N84" s="8"/>
      <c r="O84" s="8"/>
      <c r="P84" s="8"/>
      <c r="Q84" s="8"/>
      <c r="R84" s="8"/>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row>
    <row r="85" spans="2:105" x14ac:dyDescent="0.2">
      <c r="B85" s="8"/>
      <c r="C85" s="8"/>
      <c r="D85" s="8"/>
      <c r="E85" s="8"/>
      <c r="F85" s="8"/>
      <c r="G85" s="8"/>
      <c r="H85" s="8"/>
      <c r="I85" s="8"/>
      <c r="J85" s="8"/>
      <c r="K85" s="8"/>
      <c r="L85" s="8"/>
      <c r="M85" s="8"/>
      <c r="N85" s="8"/>
      <c r="O85" s="8"/>
      <c r="P85" s="8"/>
      <c r="Q85" s="8"/>
      <c r="R85" s="8"/>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row>
    <row r="86" spans="2:105" x14ac:dyDescent="0.2">
      <c r="B86" s="8"/>
      <c r="C86" s="8"/>
      <c r="D86" s="8"/>
      <c r="E86" s="8"/>
      <c r="F86" s="8"/>
      <c r="G86" s="8"/>
      <c r="H86" s="8"/>
      <c r="I86" s="8"/>
      <c r="J86" s="8"/>
      <c r="K86" s="8"/>
      <c r="L86" s="8"/>
      <c r="M86" s="8"/>
      <c r="N86" s="8"/>
      <c r="O86" s="8"/>
      <c r="P86" s="8"/>
      <c r="Q86" s="8"/>
      <c r="R86" s="8"/>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row>
    <row r="87" spans="2:105" x14ac:dyDescent="0.2">
      <c r="B87" s="8"/>
      <c r="C87" s="8"/>
      <c r="D87" s="8"/>
      <c r="E87" s="8"/>
      <c r="F87" s="8"/>
      <c r="G87" s="8"/>
      <c r="H87" s="8"/>
      <c r="I87" s="8"/>
      <c r="J87" s="8"/>
      <c r="K87" s="8"/>
      <c r="L87" s="8"/>
      <c r="M87" s="8"/>
      <c r="N87" s="8"/>
      <c r="O87" s="8"/>
      <c r="P87" s="8"/>
      <c r="Q87" s="8"/>
      <c r="R87" s="8"/>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row>
    <row r="88" spans="2:105" x14ac:dyDescent="0.2">
      <c r="B88" s="8"/>
      <c r="C88" s="8"/>
      <c r="D88" s="8"/>
      <c r="E88" s="8"/>
      <c r="F88" s="8"/>
      <c r="G88" s="8"/>
      <c r="H88" s="8"/>
      <c r="I88" s="8"/>
      <c r="J88" s="8"/>
      <c r="K88" s="8"/>
      <c r="L88" s="8"/>
      <c r="M88" s="8"/>
      <c r="N88" s="8"/>
      <c r="O88" s="8"/>
      <c r="P88" s="8"/>
      <c r="Q88" s="8"/>
      <c r="R88" s="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row>
    <row r="89" spans="2:105" x14ac:dyDescent="0.2">
      <c r="B89" s="8"/>
      <c r="C89" s="8"/>
      <c r="D89" s="8"/>
      <c r="E89" s="8"/>
      <c r="F89" s="8"/>
      <c r="G89" s="8"/>
      <c r="H89" s="8"/>
      <c r="I89" s="8"/>
      <c r="J89" s="8"/>
      <c r="K89" s="8"/>
      <c r="L89" s="8"/>
      <c r="M89" s="8"/>
      <c r="N89" s="8"/>
      <c r="O89" s="8"/>
      <c r="P89" s="8"/>
      <c r="Q89" s="8"/>
      <c r="R89" s="8"/>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row>
    <row r="90" spans="2:105" x14ac:dyDescent="0.2">
      <c r="B90" s="8"/>
      <c r="C90" s="8"/>
      <c r="D90" s="8"/>
      <c r="E90" s="8"/>
      <c r="F90" s="8"/>
      <c r="G90" s="8"/>
      <c r="H90" s="8"/>
      <c r="I90" s="8"/>
      <c r="J90" s="8"/>
      <c r="K90" s="8"/>
      <c r="L90" s="8"/>
      <c r="M90" s="8"/>
      <c r="N90" s="8"/>
      <c r="O90" s="8"/>
      <c r="P90" s="8"/>
      <c r="Q90" s="8"/>
      <c r="R90" s="8"/>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row>
    <row r="91" spans="2:105" x14ac:dyDescent="0.2">
      <c r="B91" s="8"/>
      <c r="C91" s="8"/>
      <c r="D91" s="8"/>
      <c r="E91" s="8"/>
      <c r="F91" s="8"/>
      <c r="G91" s="8"/>
      <c r="H91" s="8"/>
      <c r="I91" s="8"/>
      <c r="J91" s="8"/>
      <c r="K91" s="8"/>
      <c r="L91" s="8"/>
      <c r="M91" s="8"/>
      <c r="N91" s="8"/>
      <c r="O91" s="8"/>
      <c r="P91" s="8"/>
      <c r="Q91" s="8"/>
      <c r="R91" s="8"/>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row>
    <row r="92" spans="2:105" x14ac:dyDescent="0.2">
      <c r="B92" s="8"/>
      <c r="C92" s="8"/>
      <c r="D92" s="8"/>
      <c r="E92" s="8"/>
      <c r="F92" s="8"/>
      <c r="G92" s="8"/>
      <c r="H92" s="8"/>
      <c r="I92" s="8"/>
      <c r="J92" s="8"/>
      <c r="K92" s="8"/>
      <c r="L92" s="8"/>
      <c r="M92" s="8"/>
      <c r="N92" s="8"/>
      <c r="O92" s="8"/>
      <c r="P92" s="8"/>
      <c r="Q92" s="8"/>
      <c r="R92" s="8"/>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row>
    <row r="93" spans="2:105" x14ac:dyDescent="0.2">
      <c r="B93" s="8"/>
      <c r="C93" s="8"/>
      <c r="D93" s="8"/>
      <c r="E93" s="8"/>
      <c r="F93" s="8"/>
      <c r="G93" s="8"/>
      <c r="H93" s="8"/>
      <c r="I93" s="8"/>
      <c r="J93" s="8"/>
      <c r="K93" s="8"/>
      <c r="L93" s="8"/>
      <c r="M93" s="8"/>
      <c r="N93" s="8"/>
      <c r="O93" s="8"/>
      <c r="P93" s="8"/>
      <c r="Q93" s="8"/>
      <c r="R93" s="8"/>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row>
    <row r="94" spans="2:105" x14ac:dyDescent="0.2">
      <c r="B94" s="8"/>
      <c r="C94" s="8"/>
      <c r="D94" s="8"/>
      <c r="E94" s="8"/>
      <c r="F94" s="8"/>
      <c r="G94" s="8"/>
      <c r="H94" s="8"/>
      <c r="I94" s="8"/>
      <c r="J94" s="8"/>
      <c r="K94" s="8"/>
      <c r="L94" s="8"/>
      <c r="M94" s="8"/>
      <c r="N94" s="8"/>
      <c r="O94" s="8"/>
      <c r="P94" s="8"/>
      <c r="Q94" s="8"/>
      <c r="R94" s="8"/>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row>
    <row r="95" spans="2:105" x14ac:dyDescent="0.2">
      <c r="B95" s="8"/>
      <c r="C95" s="8"/>
      <c r="D95" s="8"/>
      <c r="E95" s="8"/>
      <c r="F95" s="8"/>
      <c r="G95" s="8"/>
      <c r="H95" s="8"/>
      <c r="I95" s="8"/>
      <c r="J95" s="8"/>
      <c r="K95" s="8"/>
      <c r="L95" s="8"/>
      <c r="M95" s="8"/>
      <c r="N95" s="8"/>
      <c r="O95" s="8"/>
      <c r="P95" s="8"/>
      <c r="Q95" s="8"/>
      <c r="R95" s="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row>
    <row r="96" spans="2:105" x14ac:dyDescent="0.2">
      <c r="B96" s="8"/>
      <c r="C96" s="8"/>
      <c r="D96" s="8"/>
      <c r="E96" s="8"/>
      <c r="F96" s="8"/>
      <c r="G96" s="8"/>
      <c r="H96" s="8"/>
      <c r="I96" s="8"/>
      <c r="J96" s="8"/>
      <c r="K96" s="8"/>
      <c r="L96" s="8"/>
      <c r="M96" s="8"/>
      <c r="N96" s="8"/>
      <c r="O96" s="8"/>
      <c r="P96" s="8"/>
      <c r="Q96" s="8"/>
      <c r="R96" s="8"/>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row>
    <row r="97" spans="2:105" x14ac:dyDescent="0.2">
      <c r="B97" s="8"/>
      <c r="C97" s="8"/>
      <c r="D97" s="8"/>
      <c r="E97" s="8"/>
      <c r="F97" s="8"/>
      <c r="G97" s="8"/>
      <c r="H97" s="8"/>
      <c r="I97" s="8"/>
      <c r="J97" s="8"/>
      <c r="K97" s="8"/>
      <c r="L97" s="8"/>
      <c r="M97" s="8"/>
      <c r="N97" s="8"/>
      <c r="O97" s="8"/>
      <c r="P97" s="8"/>
      <c r="Q97" s="8"/>
      <c r="R97" s="8"/>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row>
    <row r="98" spans="2:105" x14ac:dyDescent="0.2">
      <c r="B98" s="8"/>
      <c r="C98" s="8"/>
      <c r="D98" s="8"/>
      <c r="E98" s="8"/>
      <c r="F98" s="8"/>
      <c r="G98" s="8"/>
      <c r="H98" s="8"/>
      <c r="I98" s="8"/>
      <c r="J98" s="8"/>
      <c r="K98" s="8"/>
      <c r="L98" s="8"/>
      <c r="M98" s="8"/>
      <c r="N98" s="8"/>
      <c r="O98" s="8"/>
      <c r="P98" s="8"/>
      <c r="Q98" s="8"/>
      <c r="R98" s="8"/>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row>
    <row r="99" spans="2:105" x14ac:dyDescent="0.2">
      <c r="B99" s="8"/>
      <c r="C99" s="8"/>
      <c r="D99" s="8"/>
      <c r="E99" s="8"/>
      <c r="F99" s="8"/>
      <c r="G99" s="8"/>
      <c r="H99" s="8"/>
      <c r="I99" s="8"/>
      <c r="J99" s="8"/>
      <c r="K99" s="8"/>
      <c r="L99" s="8"/>
      <c r="M99" s="8"/>
      <c r="N99" s="8"/>
      <c r="O99" s="8"/>
      <c r="P99" s="8"/>
      <c r="Q99" s="8"/>
      <c r="R99" s="8"/>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row>
    <row r="100" spans="2:105" x14ac:dyDescent="0.2">
      <c r="B100" s="8"/>
      <c r="C100" s="8"/>
      <c r="D100" s="8"/>
      <c r="E100" s="8"/>
      <c r="F100" s="8"/>
      <c r="G100" s="8"/>
      <c r="H100" s="8"/>
      <c r="I100" s="8"/>
      <c r="J100" s="8"/>
      <c r="K100" s="8"/>
      <c r="L100" s="8"/>
      <c r="M100" s="8"/>
      <c r="N100" s="8"/>
      <c r="O100" s="8"/>
      <c r="P100" s="8"/>
      <c r="Q100" s="8"/>
      <c r="R100" s="8"/>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row>
    <row r="101" spans="2:105" x14ac:dyDescent="0.2">
      <c r="B101" s="8"/>
      <c r="C101" s="8"/>
      <c r="D101" s="8"/>
      <c r="E101" s="8"/>
      <c r="F101" s="8"/>
      <c r="G101" s="8"/>
      <c r="H101" s="8"/>
      <c r="I101" s="8"/>
      <c r="J101" s="8"/>
      <c r="K101" s="8"/>
      <c r="L101" s="8"/>
      <c r="M101" s="8"/>
      <c r="N101" s="8"/>
      <c r="O101" s="8"/>
      <c r="P101" s="8"/>
      <c r="Q101" s="8"/>
      <c r="R101" s="8"/>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row>
    <row r="102" spans="2:105" x14ac:dyDescent="0.2">
      <c r="B102" s="8"/>
      <c r="C102" s="8"/>
      <c r="D102" s="8"/>
      <c r="E102" s="8"/>
      <c r="F102" s="8"/>
      <c r="G102" s="8"/>
      <c r="H102" s="8"/>
      <c r="I102" s="8"/>
      <c r="J102" s="8"/>
      <c r="K102" s="8"/>
      <c r="L102" s="8"/>
      <c r="M102" s="8"/>
      <c r="N102" s="8"/>
      <c r="O102" s="8"/>
      <c r="P102" s="8"/>
      <c r="Q102" s="8"/>
      <c r="R102" s="8"/>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row>
    <row r="103" spans="2:105" x14ac:dyDescent="0.2">
      <c r="B103" s="8"/>
      <c r="C103" s="8"/>
      <c r="D103" s="8"/>
      <c r="E103" s="8"/>
      <c r="F103" s="8"/>
      <c r="G103" s="8"/>
      <c r="H103" s="8"/>
      <c r="I103" s="8"/>
      <c r="J103" s="8"/>
      <c r="K103" s="8"/>
      <c r="L103" s="8"/>
      <c r="M103" s="8"/>
      <c r="N103" s="8"/>
      <c r="O103" s="8"/>
      <c r="P103" s="8"/>
      <c r="Q103" s="8"/>
      <c r="R103" s="8"/>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row>
    <row r="104" spans="2:105" x14ac:dyDescent="0.2">
      <c r="B104" s="8"/>
      <c r="C104" s="8"/>
      <c r="D104" s="8"/>
      <c r="E104" s="8"/>
      <c r="F104" s="8"/>
      <c r="G104" s="8"/>
      <c r="H104" s="8"/>
      <c r="I104" s="8"/>
      <c r="J104" s="8"/>
      <c r="K104" s="8"/>
      <c r="L104" s="8"/>
      <c r="M104" s="8"/>
      <c r="N104" s="8"/>
      <c r="O104" s="8"/>
      <c r="P104" s="8"/>
      <c r="Q104" s="8"/>
      <c r="R104" s="8"/>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row>
    <row r="105" spans="2:105" x14ac:dyDescent="0.2">
      <c r="B105" s="8"/>
      <c r="C105" s="8"/>
      <c r="D105" s="8"/>
      <c r="E105" s="8"/>
      <c r="F105" s="8"/>
      <c r="G105" s="8"/>
      <c r="H105" s="8"/>
      <c r="I105" s="8"/>
      <c r="J105" s="8"/>
      <c r="K105" s="8"/>
      <c r="L105" s="8"/>
      <c r="M105" s="8"/>
      <c r="N105" s="8"/>
      <c r="O105" s="8"/>
      <c r="P105" s="8"/>
      <c r="Q105" s="8"/>
      <c r="R105" s="8"/>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row>
    <row r="106" spans="2:105" x14ac:dyDescent="0.2">
      <c r="B106" s="8"/>
      <c r="C106" s="8"/>
      <c r="D106" s="8"/>
      <c r="E106" s="8"/>
      <c r="F106" s="8"/>
      <c r="G106" s="8"/>
      <c r="H106" s="8"/>
      <c r="I106" s="8"/>
      <c r="J106" s="8"/>
      <c r="K106" s="8"/>
      <c r="L106" s="8"/>
      <c r="M106" s="8"/>
      <c r="N106" s="8"/>
      <c r="O106" s="8"/>
      <c r="P106" s="8"/>
      <c r="Q106" s="8"/>
      <c r="R106" s="8"/>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row>
    <row r="107" spans="2:105" x14ac:dyDescent="0.2">
      <c r="B107" s="8"/>
      <c r="C107" s="8"/>
      <c r="D107" s="8"/>
      <c r="E107" s="8"/>
      <c r="F107" s="8"/>
      <c r="G107" s="8"/>
      <c r="H107" s="8"/>
      <c r="I107" s="8"/>
      <c r="J107" s="8"/>
      <c r="K107" s="8"/>
      <c r="L107" s="8"/>
      <c r="M107" s="8"/>
      <c r="N107" s="8"/>
      <c r="O107" s="8"/>
      <c r="P107" s="8"/>
      <c r="Q107" s="8"/>
      <c r="R107" s="8"/>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row>
    <row r="108" spans="2:105" x14ac:dyDescent="0.2">
      <c r="B108" s="8"/>
      <c r="C108" s="8"/>
      <c r="D108" s="8"/>
      <c r="E108" s="8"/>
      <c r="F108" s="8"/>
      <c r="G108" s="8"/>
      <c r="H108" s="8"/>
      <c r="I108" s="8"/>
      <c r="J108" s="8"/>
      <c r="K108" s="8"/>
      <c r="L108" s="8"/>
      <c r="M108" s="8"/>
      <c r="N108" s="8"/>
      <c r="O108" s="8"/>
      <c r="P108" s="8"/>
      <c r="Q108" s="8"/>
      <c r="R108" s="8"/>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row>
    <row r="109" spans="2:105"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row>
    <row r="110" spans="2:105"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row>
    <row r="111" spans="2:105"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row>
    <row r="112" spans="2:105"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row>
    <row r="113" spans="2:105"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row>
    <row r="114" spans="2:105"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row>
    <row r="115" spans="2:105"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row>
    <row r="116" spans="2:105"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row>
    <row r="117" spans="2:105"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row>
    <row r="118" spans="2:105"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row>
    <row r="119" spans="2:105"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row>
    <row r="120" spans="2:105"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row>
    <row r="121" spans="2:105"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row>
    <row r="122" spans="2:105"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row>
    <row r="123" spans="2:105"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row>
    <row r="124" spans="2:105"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row>
    <row r="125" spans="2:105"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row>
    <row r="126" spans="2:105"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row>
    <row r="127" spans="2:105"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row>
    <row r="128" spans="2:105"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row>
    <row r="129" spans="2:105"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row>
    <row r="130" spans="2:105"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row>
    <row r="131" spans="2:105"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row>
    <row r="132" spans="2:105"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row>
    <row r="133" spans="2:105"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row>
    <row r="134" spans="2:105"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row>
    <row r="135" spans="2:105"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row>
    <row r="136" spans="2:105" x14ac:dyDescent="0.2">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row>
    <row r="137" spans="2:105" x14ac:dyDescent="0.2">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row>
    <row r="138" spans="2:105" x14ac:dyDescent="0.2">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row>
    <row r="139" spans="2:105" x14ac:dyDescent="0.2">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row>
    <row r="140" spans="2:105" x14ac:dyDescent="0.2">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row>
    <row r="141" spans="2:105" x14ac:dyDescent="0.2">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row>
    <row r="142" spans="2:105" x14ac:dyDescent="0.2">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row>
    <row r="143" spans="2:105" x14ac:dyDescent="0.2">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row>
    <row r="144" spans="2:105" x14ac:dyDescent="0.2">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row>
    <row r="145" spans="2:105" x14ac:dyDescent="0.2">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row>
    <row r="146" spans="2:105" x14ac:dyDescent="0.2">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row>
    <row r="147" spans="2:105" x14ac:dyDescent="0.2">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row>
    <row r="148" spans="2:105" x14ac:dyDescent="0.2">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row>
    <row r="149" spans="2:105" x14ac:dyDescent="0.2">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row>
    <row r="150" spans="2:105" x14ac:dyDescent="0.2">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row>
    <row r="151" spans="2:105" x14ac:dyDescent="0.2">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row>
    <row r="152" spans="2:105" x14ac:dyDescent="0.2">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row>
    <row r="153" spans="2:105" x14ac:dyDescent="0.2">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row>
    <row r="154" spans="2:105" x14ac:dyDescent="0.2">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row>
    <row r="155" spans="2:105" x14ac:dyDescent="0.2">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row>
    <row r="156" spans="2:105" x14ac:dyDescent="0.2">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row>
    <row r="157" spans="2:105" x14ac:dyDescent="0.2">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row>
    <row r="158" spans="2:105" x14ac:dyDescent="0.2">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row>
    <row r="159" spans="2:105" x14ac:dyDescent="0.2">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row>
    <row r="160" spans="2:105" x14ac:dyDescent="0.2">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row>
    <row r="161" spans="2:105" x14ac:dyDescent="0.2">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row>
    <row r="162" spans="2:105" x14ac:dyDescent="0.2">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row>
    <row r="163" spans="2:105" x14ac:dyDescent="0.2">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row>
    <row r="164" spans="2:105" x14ac:dyDescent="0.2">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row>
    <row r="165" spans="2:105" x14ac:dyDescent="0.2">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row>
    <row r="166" spans="2:105" x14ac:dyDescent="0.2">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row>
    <row r="167" spans="2:105" x14ac:dyDescent="0.2">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row>
    <row r="168" spans="2:105" x14ac:dyDescent="0.2">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row>
    <row r="169" spans="2:105" x14ac:dyDescent="0.2">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row>
    <row r="170" spans="2:105" x14ac:dyDescent="0.2">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row>
    <row r="171" spans="2:105" x14ac:dyDescent="0.2">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row>
    <row r="172" spans="2:105" x14ac:dyDescent="0.2">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row>
    <row r="173" spans="2:105" x14ac:dyDescent="0.2">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row>
    <row r="174" spans="2:105" x14ac:dyDescent="0.2">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row>
    <row r="175" spans="2:105" x14ac:dyDescent="0.2">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row>
    <row r="176" spans="2:105" x14ac:dyDescent="0.2">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row>
    <row r="177" spans="2:105" x14ac:dyDescent="0.2">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row>
    <row r="178" spans="2:105" x14ac:dyDescent="0.2">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row>
    <row r="179" spans="2:105" x14ac:dyDescent="0.2">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row>
    <row r="180" spans="2:105" x14ac:dyDescent="0.2">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row>
    <row r="181" spans="2:105" x14ac:dyDescent="0.2">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row>
    <row r="182" spans="2:105" x14ac:dyDescent="0.2">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row>
    <row r="183" spans="2:105" x14ac:dyDescent="0.2">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row>
    <row r="184" spans="2:105" x14ac:dyDescent="0.2">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row>
    <row r="185" spans="2:105" x14ac:dyDescent="0.2">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row>
    <row r="186" spans="2:105" x14ac:dyDescent="0.2">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row>
    <row r="187" spans="2:105" x14ac:dyDescent="0.2">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row>
    <row r="188" spans="2:105" x14ac:dyDescent="0.2">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row>
    <row r="189" spans="2:105" x14ac:dyDescent="0.2">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row>
    <row r="190" spans="2:105" x14ac:dyDescent="0.2">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row>
    <row r="191" spans="2:105" x14ac:dyDescent="0.2">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row>
    <row r="192" spans="2:105" x14ac:dyDescent="0.2">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row>
    <row r="193" spans="2:105" x14ac:dyDescent="0.2">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row>
    <row r="194" spans="2:105" x14ac:dyDescent="0.2">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row>
    <row r="195" spans="2:105" x14ac:dyDescent="0.2">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row>
    <row r="196" spans="2:105" x14ac:dyDescent="0.2">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row>
    <row r="197" spans="2:105" x14ac:dyDescent="0.2">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row>
    <row r="198" spans="2:105" x14ac:dyDescent="0.2">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row>
    <row r="199" spans="2:105" x14ac:dyDescent="0.2">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row>
    <row r="200" spans="2:105" x14ac:dyDescent="0.2">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row>
    <row r="201" spans="2:105" x14ac:dyDescent="0.2">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row>
    <row r="202" spans="2:105" x14ac:dyDescent="0.2">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row>
    <row r="203" spans="2:105" x14ac:dyDescent="0.2">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row>
    <row r="204" spans="2:105" x14ac:dyDescent="0.2">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row>
    <row r="205" spans="2:105" x14ac:dyDescent="0.2">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row>
    <row r="206" spans="2:105" x14ac:dyDescent="0.2">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row>
    <row r="207" spans="2:105" x14ac:dyDescent="0.2">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row>
    <row r="208" spans="2:105" x14ac:dyDescent="0.2">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row>
    <row r="209" spans="2:105" x14ac:dyDescent="0.2">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row>
    <row r="210" spans="2:105" x14ac:dyDescent="0.2">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row>
    <row r="211" spans="2:105" x14ac:dyDescent="0.2">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row>
    <row r="212" spans="2:105" x14ac:dyDescent="0.2">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row>
    <row r="213" spans="2:105" x14ac:dyDescent="0.2">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row>
    <row r="214" spans="2:105" x14ac:dyDescent="0.2">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row>
    <row r="215" spans="2:105" x14ac:dyDescent="0.2">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row>
    <row r="216" spans="2:105" x14ac:dyDescent="0.2">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row>
    <row r="217" spans="2:105" x14ac:dyDescent="0.2">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row>
    <row r="218" spans="2:105" x14ac:dyDescent="0.2">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row>
    <row r="219" spans="2:105" x14ac:dyDescent="0.2">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row>
    <row r="220" spans="2:105" x14ac:dyDescent="0.2">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row>
    <row r="221" spans="2:105" x14ac:dyDescent="0.2">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row>
    <row r="222" spans="2:105" x14ac:dyDescent="0.2">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row>
    <row r="223" spans="2:105" x14ac:dyDescent="0.2">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row>
    <row r="224" spans="2:105" x14ac:dyDescent="0.2">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row>
    <row r="225" spans="2:105" x14ac:dyDescent="0.2">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row>
    <row r="226" spans="2:105" x14ac:dyDescent="0.2">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row>
    <row r="227" spans="2:105" x14ac:dyDescent="0.2">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row>
    <row r="228" spans="2:105" x14ac:dyDescent="0.2">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row>
    <row r="229" spans="2:105" x14ac:dyDescent="0.2">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row>
  </sheetData>
  <sheetProtection password="CED4" sheet="1"/>
  <mergeCells count="4">
    <mergeCell ref="O2:S2"/>
    <mergeCell ref="O3:Q3"/>
    <mergeCell ref="B28:S32"/>
    <mergeCell ref="B3:M4"/>
  </mergeCells>
  <pageMargins left="0.25" right="0.25" top="0" bottom="0" header="0" footer="0"/>
  <pageSetup paperSize="5" scale="50" orientation="landscape" r:id="rId1"/>
  <headerFooter alignWithMargins="0"/>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0</xdr:col>
                <xdr:colOff>295275</xdr:colOff>
                <xdr:row>0</xdr:row>
                <xdr:rowOff>142875</xdr:rowOff>
              </from>
              <to>
                <xdr:col>3</xdr:col>
                <xdr:colOff>200025</xdr:colOff>
                <xdr:row>1</xdr:row>
                <xdr:rowOff>180975</xdr:rowOff>
              </to>
            </anchor>
          </objectPr>
        </oleObject>
      </mc:Choice>
      <mc:Fallback>
        <oleObject progId="PBrush" shapeId="3073" r:id="rId4"/>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'Validation Data'!$C$2:$C$10</xm:f>
          </x14:formula1>
          <xm:sqref>D6:D25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C10"/>
  <sheetViews>
    <sheetView workbookViewId="0">
      <selection activeCell="C11" sqref="C11"/>
    </sheetView>
  </sheetViews>
  <sheetFormatPr defaultRowHeight="12.75" x14ac:dyDescent="0.2"/>
  <cols>
    <col min="3" max="3" width="20.42578125" customWidth="1"/>
  </cols>
  <sheetData>
    <row r="2" spans="3:3" x14ac:dyDescent="0.2">
      <c r="C2" s="26"/>
    </row>
    <row r="3" spans="3:3" x14ac:dyDescent="0.2">
      <c r="C3" s="1" t="s">
        <v>37</v>
      </c>
    </row>
    <row r="4" spans="3:3" x14ac:dyDescent="0.2">
      <c r="C4" s="1" t="s">
        <v>43</v>
      </c>
    </row>
    <row r="5" spans="3:3" x14ac:dyDescent="0.2">
      <c r="C5" s="1" t="s">
        <v>31</v>
      </c>
    </row>
    <row r="6" spans="3:3" x14ac:dyDescent="0.2">
      <c r="C6" s="1" t="s">
        <v>29</v>
      </c>
    </row>
    <row r="7" spans="3:3" x14ac:dyDescent="0.2">
      <c r="C7" s="1" t="s">
        <v>30</v>
      </c>
    </row>
    <row r="8" spans="3:3" x14ac:dyDescent="0.2">
      <c r="C8" s="1" t="s">
        <v>44</v>
      </c>
    </row>
    <row r="9" spans="3:3" x14ac:dyDescent="0.2">
      <c r="C9" s="1" t="s">
        <v>45</v>
      </c>
    </row>
    <row r="10" spans="3:3" x14ac:dyDescent="0.2">
      <c r="C10" s="1" t="s">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3:D13"/>
  <sheetViews>
    <sheetView workbookViewId="0">
      <selection activeCell="D11" sqref="D11"/>
    </sheetView>
  </sheetViews>
  <sheetFormatPr defaultRowHeight="12.75" x14ac:dyDescent="0.2"/>
  <sheetData>
    <row r="3" spans="4:4" x14ac:dyDescent="0.2">
      <c r="D3" s="26" t="s">
        <v>28</v>
      </c>
    </row>
    <row r="5" spans="4:4" x14ac:dyDescent="0.2">
      <c r="D5" s="26" t="s">
        <v>30</v>
      </c>
    </row>
    <row r="6" spans="4:4" x14ac:dyDescent="0.2">
      <c r="D6" s="26" t="s">
        <v>32</v>
      </c>
    </row>
    <row r="7" spans="4:4" x14ac:dyDescent="0.2">
      <c r="D7" s="26" t="s">
        <v>33</v>
      </c>
    </row>
    <row r="8" spans="4:4" x14ac:dyDescent="0.2">
      <c r="D8" s="26" t="s">
        <v>29</v>
      </c>
    </row>
    <row r="9" spans="4:4" x14ac:dyDescent="0.2">
      <c r="D9" s="26" t="s">
        <v>31</v>
      </c>
    </row>
    <row r="10" spans="4:4" x14ac:dyDescent="0.2">
      <c r="D10" s="26" t="s">
        <v>37</v>
      </c>
    </row>
    <row r="11" spans="4:4" x14ac:dyDescent="0.2">
      <c r="D11" s="26" t="s">
        <v>34</v>
      </c>
    </row>
    <row r="12" spans="4:4" x14ac:dyDescent="0.2">
      <c r="D12" s="26" t="s">
        <v>35</v>
      </c>
    </row>
    <row r="13" spans="4:4" x14ac:dyDescent="0.2">
      <c r="D13" s="26"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Real Estate Cash Flow Schedule</vt:lpstr>
      <vt:lpstr>Page 2 - Real Estate Cash Flow </vt:lpstr>
      <vt:lpstr>Validation Data</vt:lpstr>
      <vt:lpstr>Sheet6</vt:lpstr>
      <vt:lpstr>Instructions!Print_Area</vt:lpstr>
      <vt:lpstr>'Page 2 - Real Estate Cash Flow '!Print_Area</vt:lpstr>
      <vt:lpstr>'Real Estate Cash Flow Schedule'!Print_Area</vt:lpstr>
    </vt:vector>
  </TitlesOfParts>
  <Company>Bank of Marin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Susie Kessinger</cp:lastModifiedBy>
  <cp:lastPrinted>2020-01-10T22:31:36Z</cp:lastPrinted>
  <dcterms:created xsi:type="dcterms:W3CDTF">2000-11-30T20:09:11Z</dcterms:created>
  <dcterms:modified xsi:type="dcterms:W3CDTF">2021-11-01T18:30:35Z</dcterms:modified>
</cp:coreProperties>
</file>